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65CB6212-7FA5-47B7-B3EF-AFD958141E8C}" revIDLastSave="0" xr10:uidLastSave="{00000000-0000-0000-0000-000000000000}"/>
  <bookViews>
    <workbookView xr2:uid="{00000000-000D-0000-FFFF-FFFF00000000}" windowHeight="14880" windowWidth="19440" xWindow="-120" yWindow="-120"/>
  </bookViews>
  <sheets>
    <sheet r:id="rId1" name="個票（シートをコピーしてお使いください）" sheetId="3"/>
    <sheet r:id="rId2" name="個票1（記入例）" sheetId="5"/>
    <sheet r:id="rId3" name="個票2（記入例）" sheetId="6"/>
    <sheet r:id="rId4" name="Sheet2" sheetId="2" state="hidden"/>
  </sheets>
  <definedNames>
    <definedName localSheetId="1" name="_xlnm.Print_Area">'個票1（記入例）'!$A$1:$H$44</definedName>
    <definedName localSheetId="2" name="_xlnm.Print_Area">'個票2（記入例）'!$A$1:$H$44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6" l="1"/>
  <c r="G30" i="6"/>
  <c r="F30" i="6"/>
  <c r="G29" i="6"/>
  <c r="F29" i="6"/>
  <c r="G20" i="6"/>
  <c r="F20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E48" i="6" l="1"/>
  <c r="B37" i="6" s="1"/>
  <c r="D48" i="5"/>
  <c r="G30" i="5"/>
  <c r="F30" i="5"/>
  <c r="G29" i="5"/>
  <c r="F29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E48" i="5" s="1"/>
  <c r="B37" i="5" s="1"/>
  <c r="F11" i="5"/>
  <c r="D48" i="3"/>
  <c r="G11" i="3"/>
  <c r="G12" i="3"/>
  <c r="G13" i="3"/>
  <c r="G14" i="3"/>
  <c r="G15" i="3"/>
  <c r="G16" i="3"/>
  <c r="G17" i="3"/>
  <c r="G18" i="3"/>
  <c r="G19" i="3"/>
  <c r="G20" i="3"/>
  <c r="G30" i="3"/>
  <c r="F12" i="3"/>
  <c r="F13" i="3"/>
  <c r="F14" i="3"/>
  <c r="F15" i="3"/>
  <c r="F16" i="3"/>
  <c r="F17" i="3"/>
  <c r="F18" i="3"/>
  <c r="F19" i="3"/>
  <c r="F20" i="3"/>
  <c r="F30" i="3"/>
  <c r="F11" i="3"/>
  <c r="E48" i="3" l="1"/>
  <c r="B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139537AB-2AA9-465F-9B1A-A4BAA8C4075A}">
      <text>
        <r>
          <rPr>
            <b/>
            <sz val="9"/>
            <color indexed="81"/>
            <rFont val="MS P ゴシック"/>
            <family val="3"/>
            <charset val="128"/>
          </rPr>
          <t>基準日を入力します。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5" authorId="0" shapeId="0" xr:uid="{43030D7D-B62E-44F5-8A19-EAA8B4FA5581}">
      <text>
        <r>
          <rPr>
            <b/>
            <sz val="9"/>
            <color indexed="81"/>
            <rFont val="MS P ゴシック"/>
            <family val="3"/>
            <charset val="128"/>
          </rPr>
          <t>基準日を入力します。</t>
        </r>
      </text>
    </comment>
  </commentList>
</comments>
</file>

<file path=xl/sharedStrings.xml><?xml version="1.0" encoding="utf-8"?>
<sst xmlns="http://schemas.openxmlformats.org/spreadsheetml/2006/main" count="117" uniqueCount="54">
  <si>
    <t>介護福祉士</t>
    <rPh sb="0" eb="2">
      <t>カイゴ</t>
    </rPh>
    <rPh sb="2" eb="5">
      <t>フクシシ</t>
    </rPh>
    <phoneticPr fontId="1"/>
  </si>
  <si>
    <t>実務者研修修了者</t>
    <rPh sb="0" eb="3">
      <t>ジツムシャ</t>
    </rPh>
    <rPh sb="3" eb="5">
      <t>ケンシュウ</t>
    </rPh>
    <rPh sb="5" eb="8">
      <t>シュウリョウシャ</t>
    </rPh>
    <phoneticPr fontId="1"/>
  </si>
  <si>
    <t>介護職員初任者研修課程修了者</t>
    <phoneticPr fontId="1"/>
  </si>
  <si>
    <t>介護職員基礎研修</t>
    <phoneticPr fontId="1"/>
  </si>
  <si>
    <t>ホームヘルパー１級</t>
    <phoneticPr fontId="1"/>
  </si>
  <si>
    <t>ホームヘルパー２級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</si>
  <si>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</si>
  <si>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</si>
  <si>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５年</t>
    <rPh sb="1" eb="2">
      <t>ネン</t>
    </rPh>
    <phoneticPr fontId="1"/>
  </si>
  <si>
    <t>10年</t>
    <rPh sb="2" eb="3">
      <t>ネン</t>
    </rPh>
    <phoneticPr fontId="1"/>
  </si>
  <si>
    <t>20年</t>
    <rPh sb="2" eb="3">
      <t>ネン</t>
    </rPh>
    <phoneticPr fontId="1"/>
  </si>
  <si>
    <t>○</t>
    <phoneticPr fontId="1"/>
  </si>
  <si>
    <t>×</t>
    <phoneticPr fontId="1"/>
  </si>
  <si>
    <t>勤務経歴</t>
    <rPh sb="0" eb="4">
      <t>キンムケイレキ</t>
    </rPh>
    <phoneticPr fontId="1"/>
  </si>
  <si>
    <t>被表彰者氏名</t>
    <rPh sb="0" eb="4">
      <t>ヒヒョウショウシャ</t>
    </rPh>
    <rPh sb="4" eb="6">
      <t>シメイ</t>
    </rPh>
    <phoneticPr fontId="1"/>
  </si>
  <si>
    <t>事業所名</t>
    <rPh sb="0" eb="4">
      <t>ジギョウショメイ</t>
    </rPh>
    <phoneticPr fontId="1"/>
  </si>
  <si>
    <t>勤務終了日</t>
    <rPh sb="0" eb="5">
      <t>キンムシュウリョウビ</t>
    </rPh>
    <phoneticPr fontId="1"/>
  </si>
  <si>
    <t>勤務期間合計（年）</t>
    <rPh sb="0" eb="4">
      <t>キンムキカン</t>
    </rPh>
    <rPh sb="4" eb="6">
      <t>ゴウケイ</t>
    </rPh>
    <rPh sb="7" eb="8">
      <t>ネン</t>
    </rPh>
    <phoneticPr fontId="1"/>
  </si>
  <si>
    <t>勤務期間</t>
    <rPh sb="0" eb="2">
      <t>キンム</t>
    </rPh>
    <rPh sb="2" eb="4">
      <t>キカン</t>
    </rPh>
    <phoneticPr fontId="1"/>
  </si>
  <si>
    <t>１行目の勤務開始日</t>
    <rPh sb="1" eb="3">
      <t>ギョウメ</t>
    </rPh>
    <rPh sb="4" eb="9">
      <t>キンムカイシビ</t>
    </rPh>
    <phoneticPr fontId="1"/>
  </si>
  <si>
    <t>合計日数を足した日</t>
    <rPh sb="0" eb="2">
      <t>ゴウケイ</t>
    </rPh>
    <rPh sb="2" eb="4">
      <t>ニッスウ</t>
    </rPh>
    <rPh sb="5" eb="6">
      <t>タ</t>
    </rPh>
    <rPh sb="8" eb="9">
      <t>ヒ</t>
    </rPh>
    <phoneticPr fontId="1"/>
  </si>
  <si>
    <t>勤務日数</t>
    <rPh sb="0" eb="4">
      <t>キンムニッスウ</t>
    </rPh>
    <phoneticPr fontId="1"/>
  </si>
  <si>
    <t>資格等</t>
    <rPh sb="0" eb="3">
      <t>シカクトウ</t>
    </rPh>
    <phoneticPr fontId="1"/>
  </si>
  <si>
    <t>介護福祉士</t>
  </si>
  <si>
    <t>勤務開始日
または資格取得日</t>
    <rPh sb="0" eb="5">
      <t>キンムカイシビ</t>
    </rPh>
    <rPh sb="9" eb="14">
      <t>シカクシュトクビ</t>
    </rPh>
    <phoneticPr fontId="1"/>
  </si>
  <si>
    <t>資格等名称</t>
    <rPh sb="0" eb="3">
      <t>シカクトウ</t>
    </rPh>
    <rPh sb="3" eb="5">
      <t>メイショウ</t>
    </rPh>
    <phoneticPr fontId="1"/>
  </si>
  <si>
    <t>資格取得日</t>
    <rPh sb="0" eb="5">
      <t>シカクシュトクビ</t>
    </rPh>
    <phoneticPr fontId="1"/>
  </si>
  <si>
    <t>実務者研修修了者</t>
  </si>
  <si>
    <t>ホームヘルパー１級</t>
  </si>
  <si>
    <t>ホームヘルパー２級</t>
  </si>
  <si>
    <t>介護支援専門員</t>
    <rPh sb="0" eb="7">
      <t>カイゴシエンセンモンイン</t>
    </rPh>
    <phoneticPr fontId="1"/>
  </si>
  <si>
    <t>主任介護支援専門員</t>
    <rPh sb="0" eb="9">
      <t>シュニンカイゴシエンセンモンイン</t>
    </rPh>
    <phoneticPr fontId="1"/>
  </si>
  <si>
    <t>※該当する資格のみ記入</t>
    <rPh sb="1" eb="3">
      <t>ガイトウ</t>
    </rPh>
    <rPh sb="5" eb="7">
      <t>シカク</t>
    </rPh>
    <rPh sb="9" eb="11">
      <t>キニュウ</t>
    </rPh>
    <phoneticPr fontId="1"/>
  </si>
  <si>
    <t>介護職員基礎研修修了者</t>
    <rPh sb="8" eb="11">
      <t>シュウリョウシャ</t>
    </rPh>
    <phoneticPr fontId="1"/>
  </si>
  <si>
    <t>※無資格で勤務を開始された場合は、勤務開始日といずれかの資格（下表参照）を取得した日の遅い方をご記入ください。</t>
    <rPh sb="1" eb="4">
      <t>ムシカク</t>
    </rPh>
    <rPh sb="5" eb="7">
      <t>キンム</t>
    </rPh>
    <rPh sb="8" eb="10">
      <t>カイシ</t>
    </rPh>
    <rPh sb="13" eb="15">
      <t>バアイ</t>
    </rPh>
    <rPh sb="17" eb="22">
      <t>キンムカイシビ</t>
    </rPh>
    <rPh sb="28" eb="30">
      <t>シカク</t>
    </rPh>
    <rPh sb="31" eb="32">
      <t>シタ</t>
    </rPh>
    <rPh sb="32" eb="33">
      <t>ヒョウ</t>
    </rPh>
    <rPh sb="33" eb="35">
      <t>サンショウ</t>
    </rPh>
    <rPh sb="37" eb="39">
      <t>シュトク</t>
    </rPh>
    <rPh sb="41" eb="42">
      <t>ヒ</t>
    </rPh>
    <rPh sb="43" eb="44">
      <t>オソ</t>
    </rPh>
    <rPh sb="45" eb="46">
      <t>ホウ</t>
    </rPh>
    <rPh sb="48" eb="50">
      <t>キニュウ</t>
    </rPh>
    <phoneticPr fontId="1"/>
  </si>
  <si>
    <t>※下表のいずれかの資格等で勤務した期間のみ、表彰対象として通算できます。</t>
    <rPh sb="1" eb="3">
      <t>カヒョウ</t>
    </rPh>
    <rPh sb="9" eb="11">
      <t>シカク</t>
    </rPh>
    <rPh sb="11" eb="12">
      <t>トウ</t>
    </rPh>
    <rPh sb="13" eb="15">
      <t>キンム</t>
    </rPh>
    <rPh sb="17" eb="19">
      <t>キカン</t>
    </rPh>
    <rPh sb="22" eb="26">
      <t>ヒョウショウタイショウ</t>
    </rPh>
    <rPh sb="29" eb="31">
      <t>ツウサン</t>
    </rPh>
    <phoneticPr fontId="1"/>
  </si>
  <si>
    <t>介護職員初任者研修修了者</t>
    <phoneticPr fontId="1"/>
  </si>
  <si>
    <t>※同一期間に複数事業所で勤務している</t>
    <rPh sb="1" eb="5">
      <t>ドウイツキカン</t>
    </rPh>
    <rPh sb="6" eb="11">
      <t>フクスウジギョウショ</t>
    </rPh>
    <rPh sb="12" eb="14">
      <t>キンム</t>
    </rPh>
    <phoneticPr fontId="1"/>
  </si>
  <si>
    <t>　場合は、正しく計算されません。</t>
    <rPh sb="5" eb="6">
      <t>タダ</t>
    </rPh>
    <rPh sb="8" eb="10">
      <t>ケイサン</t>
    </rPh>
    <phoneticPr fontId="1"/>
  </si>
  <si>
    <t>稲城市介護職員永年勤続表彰者推薦書 個票</t>
    <rPh sb="0" eb="2">
      <t>イナギ</t>
    </rPh>
    <rPh sb="18" eb="20">
      <t>コヒョウ</t>
    </rPh>
    <phoneticPr fontId="1"/>
  </si>
  <si>
    <t>A居宅介護支援事業所</t>
    <rPh sb="1" eb="10">
      <t>キョタクカイゴシエンジギョウショ</t>
    </rPh>
    <phoneticPr fontId="1"/>
  </si>
  <si>
    <t>稲城　太郎</t>
    <rPh sb="0" eb="2">
      <t>イナギ</t>
    </rPh>
    <rPh sb="3" eb="5">
      <t>タロウ</t>
    </rPh>
    <phoneticPr fontId="1"/>
  </si>
  <si>
    <t>介護支援専門員</t>
  </si>
  <si>
    <t>稲城市介護職員永年勤続表彰者推薦書 個票</t>
    <rPh sb="0" eb="3">
      <t>イナギシ</t>
    </rPh>
    <rPh sb="3" eb="5">
      <t>カイゴ</t>
    </rPh>
    <rPh sb="5" eb="7">
      <t>ショクイン</t>
    </rPh>
    <rPh sb="7" eb="9">
      <t>エイネン</t>
    </rPh>
    <rPh sb="9" eb="11">
      <t>キンゾク</t>
    </rPh>
    <rPh sb="11" eb="13">
      <t>ヒョウショウ</t>
    </rPh>
    <rPh sb="13" eb="14">
      <t>シャ</t>
    </rPh>
    <rPh sb="14" eb="16">
      <t>スイセン</t>
    </rPh>
    <rPh sb="16" eb="17">
      <t>ショ</t>
    </rPh>
    <rPh sb="18" eb="20">
      <t>コヒョウ</t>
    </rPh>
    <phoneticPr fontId="1"/>
  </si>
  <si>
    <t>B訪問介護事業所</t>
    <rPh sb="1" eb="8">
      <t>ホウモンカイゴジギョウショ</t>
    </rPh>
    <phoneticPr fontId="1"/>
  </si>
  <si>
    <t>C特別養護老人ホーム</t>
    <rPh sb="1" eb="7">
      <t>トクベツヨウゴロウジン</t>
    </rPh>
    <phoneticPr fontId="1"/>
  </si>
  <si>
    <t>主任介護支援専門員</t>
  </si>
  <si>
    <t>　場合は、正しく計算されません。</t>
    <rPh sb="1" eb="3">
      <t>バアイ</t>
    </rPh>
    <rPh sb="5" eb="6">
      <t>タダ</t>
    </rPh>
    <rPh sb="8" eb="10">
      <t>ケイサン</t>
    </rPh>
    <phoneticPr fontId="1"/>
  </si>
  <si>
    <t>D訪問介護事業所</t>
    <rPh sb="1" eb="8">
      <t>ホウモンカイゴジギョウショ</t>
    </rPh>
    <phoneticPr fontId="1"/>
  </si>
  <si>
    <t>介護職員初任者研修修了者</t>
  </si>
  <si>
    <t>F居宅介護支援事業所</t>
    <rPh sb="1" eb="10">
      <t>キョタクカイゴシエンジギョウショ</t>
    </rPh>
    <phoneticPr fontId="1"/>
  </si>
  <si>
    <t>稲城　花子</t>
    <rPh sb="0" eb="2">
      <t>イナギ</t>
    </rPh>
    <rPh sb="3" eb="5">
      <t>ハナコ</t>
    </rPh>
    <phoneticPr fontId="1"/>
  </si>
  <si>
    <t>※計算を行うため、現在の事業所の勤務終了日に、令和７年４月１日（基準日）を入力してください。</t>
  </si>
  <si>
    <t>※計算を行うため、現在の事業所の勤務終了日に、令和７年４月１日（基準日）を入力してください。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</si>
</sst>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0" fontId="0" fillId="3" borderId="4" xfId="0" applyFill="1" applyBorder="1"/>
    <xf numFmtId="0" fontId="0" fillId="2" borderId="1" xfId="0" applyFill="1" applyBorder="1"/>
    <xf numFmtId="0" fontId="0" fillId="0" borderId="5" xfId="0" applyBorder="1"/>
    <xf numFmtId="14" fontId="5" fillId="0" borderId="1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219075</xdr:rowOff>
    </xdr:from>
    <xdr:to>
      <xdr:col>1</xdr:col>
      <xdr:colOff>1581150</xdr:colOff>
      <xdr:row>3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E8B81-5860-4502-B099-3DF857389EBD}"/>
            </a:ext>
          </a:extLst>
        </xdr:cNvPr>
        <xdr:cNvSpPr txBox="1"/>
      </xdr:nvSpPr>
      <xdr:spPr>
        <a:xfrm>
          <a:off x="323850" y="219075"/>
          <a:ext cx="1533525" cy="600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1533525</xdr:colOff>
      <xdr:row>3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02968-7F4C-4A37-9181-F5E81C71064F}"/>
            </a:ext>
          </a:extLst>
        </xdr:cNvPr>
        <xdr:cNvSpPr txBox="1"/>
      </xdr:nvSpPr>
      <xdr:spPr>
        <a:xfrm>
          <a:off x="276225" y="238125"/>
          <a:ext cx="1533525" cy="600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8AD7-7080-4C36-9CB8-F90D59B289A8}">
  <sheetPr>
    <pageSetUpPr fitToPage="1"/>
  </sheetPr>
  <dimension ref="B3:M48"/>
  <sheetViews>
    <sheetView tabSelected="1" view="pageBreakPreview" zoomScaleNormal="100" zoomScaleSheetLayoutView="100" workbookViewId="0">
      <selection activeCell="C7" sqref="C7"/>
    </sheetView>
  </sheetViews>
  <sheetFormatPr defaultColWidth="8.625" defaultRowHeight="18.75"/>
  <cols>
    <col min="1" max="1" width="3.625" style="5" customWidth="1"/>
    <col min="2" max="2" width="35" style="5" customWidth="1"/>
    <col min="3" max="3" width="26.375" style="5" customWidth="1"/>
    <col min="4" max="4" width="16.125" style="5" customWidth="1"/>
    <col min="5" max="5" width="14.125" style="5" customWidth="1"/>
    <col min="6" max="6" width="13.625" style="5" hidden="1" customWidth="1"/>
    <col min="7" max="7" width="8.625" style="5" hidden="1" customWidth="1"/>
    <col min="8" max="8" width="8.625" style="5"/>
    <col min="9" max="9" width="18.375" style="5" bestFit="1" customWidth="1"/>
    <col min="10" max="10" width="8.625" style="5"/>
    <col min="11" max="12" width="18.375" style="5" bestFit="1" customWidth="1"/>
    <col min="13" max="16384" width="8.625" style="5"/>
  </cols>
  <sheetData>
    <row r="3" spans="2:13">
      <c r="B3" s="35" t="s">
        <v>39</v>
      </c>
      <c r="C3" s="35"/>
      <c r="D3" s="36"/>
      <c r="E3" s="36"/>
      <c r="F3" s="36"/>
      <c r="G3" s="36"/>
      <c r="H3" s="36"/>
      <c r="I3" s="4"/>
      <c r="J3" s="4"/>
      <c r="K3" s="4"/>
      <c r="L3" s="3"/>
      <c r="M3" s="3"/>
    </row>
    <row r="5" spans="2:13" ht="19.5" thickBot="1"/>
    <row r="6" spans="2:13">
      <c r="B6" s="6" t="s">
        <v>14</v>
      </c>
      <c r="C6" s="7"/>
      <c r="D6" s="7"/>
    </row>
    <row r="7" spans="2:13" ht="19.5" thickBot="1">
      <c r="B7" s="8"/>
      <c r="C7" s="9"/>
      <c r="D7" s="9"/>
    </row>
    <row r="9" spans="2:13">
      <c r="B9" s="5" t="s">
        <v>13</v>
      </c>
    </row>
    <row r="10" spans="2:13" ht="39" customHeight="1">
      <c r="B10" s="10" t="s">
        <v>15</v>
      </c>
      <c r="C10" s="10" t="s">
        <v>22</v>
      </c>
      <c r="D10" s="11" t="s">
        <v>24</v>
      </c>
      <c r="E10" s="10" t="s">
        <v>16</v>
      </c>
      <c r="F10" s="5" t="s">
        <v>18</v>
      </c>
      <c r="G10" s="5" t="s">
        <v>21</v>
      </c>
      <c r="K10" s="12"/>
      <c r="L10" s="12"/>
    </row>
    <row r="11" spans="2:13">
      <c r="B11" s="13"/>
      <c r="C11" s="13"/>
      <c r="D11" s="14"/>
      <c r="E11" s="14"/>
      <c r="F11" s="5" t="str">
        <f>DATEDIF(D11,E11,"Y")&amp;"年"&amp;DATEDIF(D11,E11,"YM")&amp;"ヵ月"&amp;DATEDIF(D11,E11,"MD")&amp;"日"</f>
        <v>0年0ヵ月0日</v>
      </c>
      <c r="G11" s="5">
        <f>DATEDIF(D11,E11,"D")</f>
        <v>0</v>
      </c>
    </row>
    <row r="12" spans="2:13">
      <c r="B12" s="13"/>
      <c r="C12" s="13"/>
      <c r="D12" s="14"/>
      <c r="E12" s="14"/>
      <c r="F12" s="5" t="str">
        <f t="shared" ref="F12:F30" si="0">DATEDIF(D12,E12,"Y")&amp;"年"&amp;DATEDIF(D12,E12,"YM")&amp;"ヵ月"&amp;DATEDIF(D12,E12,"MD")&amp;"日"</f>
        <v>0年0ヵ月0日</v>
      </c>
      <c r="G12" s="5">
        <f t="shared" ref="G12:G30" si="1">DATEDIF(D12,E12,"D")</f>
        <v>0</v>
      </c>
    </row>
    <row r="13" spans="2:13">
      <c r="B13" s="13"/>
      <c r="C13" s="13"/>
      <c r="D13" s="14"/>
      <c r="E13" s="14"/>
      <c r="F13" s="5" t="str">
        <f t="shared" si="0"/>
        <v>0年0ヵ月0日</v>
      </c>
      <c r="G13" s="5">
        <f t="shared" si="1"/>
        <v>0</v>
      </c>
    </row>
    <row r="14" spans="2:13">
      <c r="B14" s="13"/>
      <c r="C14" s="13"/>
      <c r="D14" s="14"/>
      <c r="E14" s="14"/>
      <c r="F14" s="5" t="str">
        <f t="shared" si="0"/>
        <v>0年0ヵ月0日</v>
      </c>
      <c r="G14" s="5">
        <f t="shared" si="1"/>
        <v>0</v>
      </c>
    </row>
    <row r="15" spans="2:13">
      <c r="B15" s="13"/>
      <c r="C15" s="13"/>
      <c r="D15" s="13"/>
      <c r="E15" s="13"/>
      <c r="F15" s="5" t="str">
        <f t="shared" si="0"/>
        <v>0年0ヵ月0日</v>
      </c>
      <c r="G15" s="5">
        <f t="shared" si="1"/>
        <v>0</v>
      </c>
    </row>
    <row r="16" spans="2:13">
      <c r="B16" s="13"/>
      <c r="C16" s="13"/>
      <c r="D16" s="13"/>
      <c r="E16" s="13"/>
      <c r="F16" s="5" t="str">
        <f t="shared" si="0"/>
        <v>0年0ヵ月0日</v>
      </c>
      <c r="G16" s="5">
        <f t="shared" si="1"/>
        <v>0</v>
      </c>
    </row>
    <row r="17" spans="2:7">
      <c r="B17" s="13"/>
      <c r="C17" s="13"/>
      <c r="D17" s="13"/>
      <c r="E17" s="13"/>
      <c r="F17" s="5" t="str">
        <f t="shared" si="0"/>
        <v>0年0ヵ月0日</v>
      </c>
      <c r="G17" s="5">
        <f t="shared" si="1"/>
        <v>0</v>
      </c>
    </row>
    <row r="18" spans="2:7">
      <c r="B18" s="13"/>
      <c r="C18" s="13"/>
      <c r="D18" s="13"/>
      <c r="E18" s="13"/>
      <c r="F18" s="5" t="str">
        <f t="shared" si="0"/>
        <v>0年0ヵ月0日</v>
      </c>
      <c r="G18" s="5">
        <f t="shared" si="1"/>
        <v>0</v>
      </c>
    </row>
    <row r="19" spans="2:7">
      <c r="B19" s="13"/>
      <c r="C19" s="13"/>
      <c r="D19" s="13"/>
      <c r="E19" s="13"/>
      <c r="F19" s="5" t="str">
        <f t="shared" si="0"/>
        <v>0年0ヵ月0日</v>
      </c>
      <c r="G19" s="5">
        <f t="shared" si="1"/>
        <v>0</v>
      </c>
    </row>
    <row r="20" spans="2:7">
      <c r="B20" s="13"/>
      <c r="C20" s="13"/>
      <c r="D20" s="13"/>
      <c r="E20" s="13"/>
      <c r="F20" s="5" t="str">
        <f t="shared" si="0"/>
        <v>0年0ヵ月0日</v>
      </c>
      <c r="G20" s="5">
        <f t="shared" si="1"/>
        <v>0</v>
      </c>
    </row>
    <row r="21" spans="2:7">
      <c r="B21" s="13"/>
      <c r="C21" s="13"/>
      <c r="D21" s="13"/>
      <c r="E21" s="13"/>
    </row>
    <row r="22" spans="2:7">
      <c r="B22" s="13"/>
      <c r="C22" s="13"/>
      <c r="D22" s="13"/>
      <c r="E22" s="13"/>
    </row>
    <row r="23" spans="2:7">
      <c r="B23" s="13"/>
      <c r="C23" s="13"/>
      <c r="D23" s="13"/>
      <c r="E23" s="13"/>
    </row>
    <row r="24" spans="2:7">
      <c r="B24" s="13"/>
      <c r="C24" s="13"/>
      <c r="D24" s="13"/>
      <c r="E24" s="13"/>
    </row>
    <row r="25" spans="2:7">
      <c r="B25" s="13"/>
      <c r="C25" s="13"/>
      <c r="D25" s="13"/>
      <c r="E25" s="13"/>
    </row>
    <row r="26" spans="2:7">
      <c r="B26" s="13"/>
      <c r="C26" s="13"/>
      <c r="D26" s="13"/>
      <c r="E26" s="13"/>
    </row>
    <row r="27" spans="2:7">
      <c r="B27" s="13"/>
      <c r="C27" s="13"/>
      <c r="D27" s="13"/>
      <c r="E27" s="13"/>
    </row>
    <row r="28" spans="2:7">
      <c r="B28" s="13"/>
      <c r="C28" s="13"/>
      <c r="D28" s="13"/>
      <c r="E28" s="13"/>
    </row>
    <row r="29" spans="2:7">
      <c r="B29" s="13"/>
      <c r="C29" s="13"/>
      <c r="D29" s="13"/>
      <c r="E29" s="13"/>
    </row>
    <row r="30" spans="2:7">
      <c r="B30" s="13"/>
      <c r="C30" s="13"/>
      <c r="D30" s="13"/>
      <c r="E30" s="13"/>
      <c r="F30" s="5" t="str">
        <f t="shared" si="0"/>
        <v>0年0ヵ月0日</v>
      </c>
      <c r="G30" s="5">
        <f t="shared" si="1"/>
        <v>0</v>
      </c>
    </row>
    <row r="32" spans="2:7">
      <c r="B32" s="5" t="s">
        <v>35</v>
      </c>
    </row>
    <row r="33" spans="2:5">
      <c r="B33" s="5" t="s">
        <v>34</v>
      </c>
    </row>
    <row r="34" spans="2:5">
      <c r="B34" s="5" t="s">
        <v>53</v>
      </c>
    </row>
    <row r="35" spans="2:5" ht="19.5" thickBot="1"/>
    <row r="36" spans="2:5" ht="19.5" thickBot="1">
      <c r="B36" s="15" t="s">
        <v>17</v>
      </c>
      <c r="C36" s="16" t="s">
        <v>25</v>
      </c>
      <c r="D36" s="16" t="s">
        <v>26</v>
      </c>
      <c r="E36" s="5" t="s">
        <v>32</v>
      </c>
    </row>
    <row r="37" spans="2:5" ht="19.5" thickBot="1">
      <c r="B37" s="17" t="str">
        <f>DATEDIF(D48,E48,"Y")&amp;"年"&amp;DATEDIF(D48,E48,"YM")&amp;"ヵ月"&amp;DATEDIF(D48,E48,"MD")&amp;"日"</f>
        <v>0年0ヵ月0日</v>
      </c>
      <c r="C37" s="13" t="s">
        <v>23</v>
      </c>
      <c r="D37" s="13"/>
    </row>
    <row r="38" spans="2:5">
      <c r="C38" s="13" t="s">
        <v>27</v>
      </c>
      <c r="D38" s="13"/>
    </row>
    <row r="39" spans="2:5">
      <c r="B39" s="5" t="s">
        <v>37</v>
      </c>
      <c r="C39" s="13" t="s">
        <v>36</v>
      </c>
      <c r="D39" s="13"/>
    </row>
    <row r="40" spans="2:5">
      <c r="B40" s="5" t="s">
        <v>38</v>
      </c>
      <c r="C40" s="13" t="s">
        <v>33</v>
      </c>
      <c r="D40" s="13"/>
    </row>
    <row r="41" spans="2:5">
      <c r="C41" s="13" t="s">
        <v>28</v>
      </c>
      <c r="D41" s="13"/>
    </row>
    <row r="42" spans="2:5">
      <c r="C42" s="13" t="s">
        <v>29</v>
      </c>
      <c r="D42" s="13"/>
    </row>
    <row r="43" spans="2:5">
      <c r="C43" s="13" t="s">
        <v>30</v>
      </c>
      <c r="D43" s="13"/>
    </row>
    <row r="44" spans="2:5">
      <c r="C44" s="13" t="s">
        <v>31</v>
      </c>
      <c r="D44" s="13"/>
    </row>
    <row r="47" spans="2:5" hidden="1">
      <c r="D47" s="13" t="s">
        <v>19</v>
      </c>
      <c r="E47" s="13" t="s">
        <v>20</v>
      </c>
    </row>
    <row r="48" spans="2:5" hidden="1">
      <c r="D48" s="14">
        <f>D11</f>
        <v>0</v>
      </c>
      <c r="E48" s="14">
        <f>D11+SUM(G11:G30)</f>
        <v>0</v>
      </c>
    </row>
  </sheetData>
  <sheetProtection sheet="1" objects="1" scenarios="1"/>
  <mergeCells count="1">
    <mergeCell ref="B3:H3"/>
  </mergeCells>
  <phoneticPr fontId="1"/>
  <dataValidations count="1">
    <dataValidation type="list" allowBlank="1" showInputMessage="1" showErrorMessage="1" sqref="C11:C30" xr:uid="{CE6F3A1F-33F0-47FC-ADBA-353FD6F143BB}">
      <formula1>"介護福祉士,実務者研修修了者,介護職員初任者研修修了者,介護職員基礎研修修了者,ホームヘルパー１級,ホームヘルパー２級,介護支援専門員,主任介護支援専門員"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verticalDpi="300" r:id="rId1"/>
  <headerFooter>
    <oddHeader>&amp;L様式第１号別紙（第５条関係）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3E4B-0BE8-43B7-AFA4-29A8AEB33915}">
  <sheetPr>
    <pageSetUpPr fitToPage="1"/>
  </sheetPr>
  <dimension ref="B3:M48"/>
  <sheetViews>
    <sheetView view="pageBreakPreview" zoomScaleNormal="100" zoomScaleSheetLayoutView="100" workbookViewId="0">
      <selection activeCell="C5" sqref="C5"/>
    </sheetView>
  </sheetViews>
  <sheetFormatPr defaultRowHeight="18.75"/>
  <cols>
    <col min="1" max="1" width="3.625" customWidth="1"/>
    <col min="2" max="2" width="35" customWidth="1"/>
    <col min="3" max="3" width="26.375" customWidth="1"/>
    <col min="4" max="4" width="16.125" customWidth="1"/>
    <col min="5" max="5" width="14.125" customWidth="1"/>
    <col min="6" max="6" width="13.625" hidden="1" customWidth="1"/>
    <col min="7" max="7" width="8.625" hidden="1" customWidth="1"/>
    <col min="9" max="9" width="18.375" bestFit="1" customWidth="1"/>
    <col min="11" max="12" width="18.375" bestFit="1" customWidth="1"/>
  </cols>
  <sheetData>
    <row r="3" spans="2:13">
      <c r="B3" s="37" t="s">
        <v>43</v>
      </c>
      <c r="C3" s="37"/>
      <c r="D3" s="38"/>
      <c r="E3" s="38"/>
      <c r="F3" s="38"/>
      <c r="G3" s="38"/>
      <c r="H3" s="38"/>
      <c r="I3" s="18"/>
      <c r="J3" s="18"/>
      <c r="K3" s="18"/>
      <c r="L3" s="1"/>
      <c r="M3" s="1"/>
    </row>
    <row r="5" spans="2:13" ht="19.5" thickBot="1"/>
    <row r="6" spans="2:13">
      <c r="B6" s="19" t="s">
        <v>14</v>
      </c>
      <c r="C6" s="20"/>
      <c r="D6" s="20"/>
    </row>
    <row r="7" spans="2:13" ht="19.5" thickBot="1">
      <c r="B7" s="21" t="s">
        <v>41</v>
      </c>
      <c r="C7" s="2"/>
      <c r="D7" s="2"/>
    </row>
    <row r="9" spans="2:13">
      <c r="B9" t="s">
        <v>13</v>
      </c>
    </row>
    <row r="10" spans="2:13" ht="39" customHeight="1">
      <c r="B10" s="22" t="s">
        <v>15</v>
      </c>
      <c r="C10" s="22" t="s">
        <v>22</v>
      </c>
      <c r="D10" s="23" t="s">
        <v>24</v>
      </c>
      <c r="E10" s="22" t="s">
        <v>16</v>
      </c>
      <c r="F10" t="s">
        <v>18</v>
      </c>
      <c r="G10" t="s">
        <v>21</v>
      </c>
      <c r="K10" s="24"/>
      <c r="L10" s="24"/>
    </row>
    <row r="11" spans="2:13">
      <c r="B11" s="25" t="s">
        <v>44</v>
      </c>
      <c r="C11" s="26" t="s">
        <v>29</v>
      </c>
      <c r="D11" s="27">
        <v>36617</v>
      </c>
      <c r="E11" s="27">
        <v>38632</v>
      </c>
      <c r="F11" t="str">
        <f>DATEDIF(D11,E11,"Y")&amp;"年"&amp;DATEDIF(D11,E11,"YM")&amp;"ヵ月"&amp;DATEDIF(D11,E11,"MD")&amp;"日"</f>
        <v>5年6ヵ月6日</v>
      </c>
      <c r="G11">
        <f>DATEDIF(D11,E11,"D")</f>
        <v>2015</v>
      </c>
    </row>
    <row r="12" spans="2:13">
      <c r="B12" s="26" t="s">
        <v>45</v>
      </c>
      <c r="C12" s="26" t="s">
        <v>23</v>
      </c>
      <c r="D12" s="27">
        <v>38876</v>
      </c>
      <c r="E12" s="27">
        <v>40156</v>
      </c>
      <c r="F12" t="str">
        <f t="shared" ref="F12:F30" si="0">DATEDIF(D12,E12,"Y")&amp;"年"&amp;DATEDIF(D12,E12,"YM")&amp;"ヵ月"&amp;DATEDIF(D12,E12,"MD")&amp;"日"</f>
        <v>3年6ヵ月1日</v>
      </c>
      <c r="G12">
        <f t="shared" ref="G12:G30" si="1">DATEDIF(D12,E12,"D")</f>
        <v>1280</v>
      </c>
    </row>
    <row r="13" spans="2:13">
      <c r="B13" s="26" t="s">
        <v>40</v>
      </c>
      <c r="C13" s="26" t="s">
        <v>42</v>
      </c>
      <c r="D13" s="27">
        <v>41387</v>
      </c>
      <c r="E13" s="27">
        <v>44171</v>
      </c>
      <c r="F13" t="str">
        <f t="shared" si="0"/>
        <v>7年7ヵ月13日</v>
      </c>
      <c r="G13">
        <f t="shared" si="1"/>
        <v>2784</v>
      </c>
    </row>
    <row r="14" spans="2:13">
      <c r="B14" s="26" t="s">
        <v>40</v>
      </c>
      <c r="C14" s="26" t="s">
        <v>46</v>
      </c>
      <c r="D14" s="28">
        <v>44172</v>
      </c>
      <c r="E14" s="27">
        <v>45748</v>
      </c>
      <c r="F14" t="str">
        <f t="shared" si="0"/>
        <v>4年3ヵ月25日</v>
      </c>
      <c r="G14">
        <f t="shared" si="1"/>
        <v>1576</v>
      </c>
    </row>
    <row r="15" spans="2:13">
      <c r="B15" s="29"/>
      <c r="C15" s="26"/>
      <c r="D15" s="29"/>
      <c r="E15" s="29"/>
      <c r="F15" t="str">
        <f t="shared" si="0"/>
        <v>0年0ヵ月0日</v>
      </c>
      <c r="G15">
        <f t="shared" si="1"/>
        <v>0</v>
      </c>
    </row>
    <row r="16" spans="2:13">
      <c r="B16" s="29"/>
      <c r="C16" s="26"/>
      <c r="D16" s="29"/>
      <c r="E16" s="29"/>
      <c r="F16" t="str">
        <f t="shared" si="0"/>
        <v>0年0ヵ月0日</v>
      </c>
      <c r="G16">
        <f t="shared" si="1"/>
        <v>0</v>
      </c>
    </row>
    <row r="17" spans="2:7">
      <c r="B17" s="29"/>
      <c r="C17" s="26"/>
      <c r="D17" s="29"/>
      <c r="E17" s="29"/>
      <c r="F17" t="str">
        <f t="shared" si="0"/>
        <v>0年0ヵ月0日</v>
      </c>
      <c r="G17">
        <f t="shared" si="1"/>
        <v>0</v>
      </c>
    </row>
    <row r="18" spans="2:7">
      <c r="B18" s="29"/>
      <c r="C18" s="26"/>
      <c r="D18" s="29"/>
      <c r="E18" s="29"/>
      <c r="F18" t="str">
        <f t="shared" si="0"/>
        <v>0年0ヵ月0日</v>
      </c>
      <c r="G18">
        <f t="shared" si="1"/>
        <v>0</v>
      </c>
    </row>
    <row r="19" spans="2:7">
      <c r="B19" s="29"/>
      <c r="C19" s="26"/>
      <c r="D19" s="29"/>
      <c r="E19" s="29"/>
      <c r="F19" t="str">
        <f t="shared" si="0"/>
        <v>0年0ヵ月0日</v>
      </c>
      <c r="G19">
        <f t="shared" si="1"/>
        <v>0</v>
      </c>
    </row>
    <row r="20" spans="2:7">
      <c r="B20" s="29"/>
      <c r="C20" s="26"/>
      <c r="D20" s="29"/>
      <c r="E20" s="29"/>
    </row>
    <row r="21" spans="2:7">
      <c r="B21" s="29"/>
      <c r="C21" s="26"/>
      <c r="D21" s="29"/>
      <c r="E21" s="29"/>
    </row>
    <row r="22" spans="2:7">
      <c r="B22" s="29"/>
      <c r="C22" s="26"/>
      <c r="D22" s="29"/>
      <c r="E22" s="29"/>
    </row>
    <row r="23" spans="2:7">
      <c r="B23" s="29"/>
      <c r="C23" s="26"/>
      <c r="D23" s="29"/>
      <c r="E23" s="29"/>
    </row>
    <row r="24" spans="2:7">
      <c r="B24" s="29"/>
      <c r="C24" s="26"/>
      <c r="D24" s="29"/>
      <c r="E24" s="29"/>
    </row>
    <row r="25" spans="2:7">
      <c r="B25" s="29"/>
      <c r="C25" s="26"/>
      <c r="D25" s="29"/>
      <c r="E25" s="29"/>
    </row>
    <row r="26" spans="2:7">
      <c r="B26" s="29"/>
      <c r="C26" s="26"/>
      <c r="D26" s="29"/>
      <c r="E26" s="29"/>
    </row>
    <row r="27" spans="2:7">
      <c r="B27" s="29"/>
      <c r="C27" s="26"/>
      <c r="D27" s="29"/>
      <c r="E27" s="29"/>
    </row>
    <row r="28" spans="2:7">
      <c r="B28" s="29"/>
      <c r="C28" s="26"/>
      <c r="D28" s="29"/>
      <c r="E28" s="29"/>
    </row>
    <row r="29" spans="2:7">
      <c r="B29" s="29"/>
      <c r="C29" s="26"/>
      <c r="D29" s="29"/>
      <c r="E29" s="29"/>
      <c r="F29" t="str">
        <f t="shared" si="0"/>
        <v>0年0ヵ月0日</v>
      </c>
      <c r="G29">
        <f t="shared" si="1"/>
        <v>0</v>
      </c>
    </row>
    <row r="30" spans="2:7">
      <c r="B30" s="29"/>
      <c r="C30" s="26"/>
      <c r="D30" s="29"/>
      <c r="E30" s="30"/>
      <c r="F30" t="str">
        <f t="shared" si="0"/>
        <v>0年0ヵ月0日</v>
      </c>
      <c r="G30">
        <f t="shared" si="1"/>
        <v>0</v>
      </c>
    </row>
    <row r="32" spans="2:7">
      <c r="B32" t="s">
        <v>35</v>
      </c>
    </row>
    <row r="33" spans="2:5">
      <c r="B33" t="s">
        <v>34</v>
      </c>
    </row>
    <row r="34" spans="2:5">
      <c r="B34" s="5" t="s">
        <v>52</v>
      </c>
    </row>
    <row r="35" spans="2:5" ht="19.5" thickBot="1"/>
    <row r="36" spans="2:5" ht="19.5" thickBot="1">
      <c r="B36" s="31" t="s">
        <v>17</v>
      </c>
      <c r="C36" s="32" t="s">
        <v>25</v>
      </c>
      <c r="D36" s="32" t="s">
        <v>26</v>
      </c>
      <c r="E36" t="s">
        <v>32</v>
      </c>
    </row>
    <row r="37" spans="2:5" ht="19.5" thickBot="1">
      <c r="B37" s="33" t="str">
        <f>DATEDIF(D48,E48,"Y")&amp;"年"&amp;DATEDIF(D48,E48,"YM")&amp;"ヵ月"&amp;DATEDIF(D48,E48,"MD")&amp;"日"</f>
        <v>20年11ヵ月16日</v>
      </c>
      <c r="C37" s="29" t="s">
        <v>23</v>
      </c>
      <c r="D37" s="34">
        <v>38511</v>
      </c>
    </row>
    <row r="38" spans="2:5">
      <c r="C38" s="29" t="s">
        <v>27</v>
      </c>
      <c r="D38" s="25"/>
    </row>
    <row r="39" spans="2:5">
      <c r="B39" t="s">
        <v>37</v>
      </c>
      <c r="C39" s="29" t="s">
        <v>36</v>
      </c>
      <c r="D39" s="25"/>
    </row>
    <row r="40" spans="2:5">
      <c r="B40" t="s">
        <v>47</v>
      </c>
      <c r="C40" s="29" t="s">
        <v>33</v>
      </c>
      <c r="D40" s="25"/>
    </row>
    <row r="41" spans="2:5">
      <c r="C41" s="29" t="s">
        <v>28</v>
      </c>
      <c r="D41" s="25"/>
    </row>
    <row r="42" spans="2:5">
      <c r="C42" s="29" t="s">
        <v>29</v>
      </c>
      <c r="D42" s="34">
        <v>36617</v>
      </c>
    </row>
    <row r="43" spans="2:5">
      <c r="C43" s="29" t="s">
        <v>30</v>
      </c>
      <c r="D43" s="34">
        <v>41387</v>
      </c>
    </row>
    <row r="44" spans="2:5">
      <c r="C44" s="29" t="s">
        <v>31</v>
      </c>
      <c r="D44" s="34">
        <v>44172</v>
      </c>
    </row>
    <row r="47" spans="2:5" hidden="1">
      <c r="D47" s="29" t="s">
        <v>19</v>
      </c>
      <c r="E47" s="29" t="s">
        <v>20</v>
      </c>
    </row>
    <row r="48" spans="2:5" hidden="1">
      <c r="D48" s="30">
        <f>D11</f>
        <v>36617</v>
      </c>
      <c r="E48" s="30">
        <f>D11+SUM(G11:G30)</f>
        <v>44272</v>
      </c>
    </row>
  </sheetData>
  <mergeCells count="1">
    <mergeCell ref="B3:H3"/>
  </mergeCells>
  <phoneticPr fontId="1"/>
  <dataValidations count="1">
    <dataValidation type="list" allowBlank="1" showInputMessage="1" showErrorMessage="1" sqref="C11:C30" xr:uid="{BF8B299A-CB16-4B8A-ADE0-B0F1854475A3}">
      <formula1>"介護福祉士,実務者研修修了者,介護職員初任者研修修了者,介護職員基礎研修修了者,ホームヘルパー１級,ホームヘルパー２級,介護支援専門員,主任介護支援専門員"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cellComments="asDisplayed" verticalDpi="300" r:id="rId1"/>
  <headerFooter>
    <oddHeader>&amp;L様式第１号別紙（第５条関係）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AE8C-B195-45B7-95E8-73F2C6BAC1AF}">
  <sheetPr>
    <pageSetUpPr fitToPage="1"/>
  </sheetPr>
  <dimension ref="B3:M48"/>
  <sheetViews>
    <sheetView view="pageBreakPreview" zoomScaleNormal="100" zoomScaleSheetLayoutView="100" workbookViewId="0">
      <selection activeCell="C5" sqref="C5"/>
    </sheetView>
  </sheetViews>
  <sheetFormatPr defaultRowHeight="18.75"/>
  <cols>
    <col min="1" max="1" width="3.625" customWidth="1"/>
    <col min="2" max="2" width="35" customWidth="1"/>
    <col min="3" max="3" width="26.375" customWidth="1"/>
    <col min="4" max="4" width="16.125" customWidth="1"/>
    <col min="5" max="5" width="14.125" customWidth="1"/>
    <col min="6" max="6" width="13.625" hidden="1" customWidth="1"/>
    <col min="7" max="7" width="8.625" hidden="1" customWidth="1"/>
    <col min="9" max="9" width="18.375" bestFit="1" customWidth="1"/>
    <col min="11" max="12" width="18.375" bestFit="1" customWidth="1"/>
  </cols>
  <sheetData>
    <row r="3" spans="2:13">
      <c r="B3" s="37" t="s">
        <v>43</v>
      </c>
      <c r="C3" s="37"/>
      <c r="D3" s="38"/>
      <c r="E3" s="38"/>
      <c r="F3" s="38"/>
      <c r="G3" s="38"/>
      <c r="H3" s="38"/>
      <c r="I3" s="18"/>
      <c r="J3" s="18"/>
      <c r="K3" s="18"/>
      <c r="L3" s="1"/>
      <c r="M3" s="1"/>
    </row>
    <row r="5" spans="2:13" ht="19.5" thickBot="1"/>
    <row r="6" spans="2:13">
      <c r="B6" s="19" t="s">
        <v>14</v>
      </c>
      <c r="C6" s="20"/>
      <c r="D6" s="20"/>
    </row>
    <row r="7" spans="2:13" ht="19.5" thickBot="1">
      <c r="B7" s="21" t="s">
        <v>51</v>
      </c>
      <c r="C7" s="2"/>
      <c r="D7" s="2"/>
    </row>
    <row r="9" spans="2:13">
      <c r="B9" t="s">
        <v>13</v>
      </c>
    </row>
    <row r="10" spans="2:13" ht="39" customHeight="1">
      <c r="B10" s="22" t="s">
        <v>15</v>
      </c>
      <c r="C10" s="22" t="s">
        <v>22</v>
      </c>
      <c r="D10" s="23" t="s">
        <v>24</v>
      </c>
      <c r="E10" s="22" t="s">
        <v>16</v>
      </c>
      <c r="F10" t="s">
        <v>18</v>
      </c>
      <c r="G10" t="s">
        <v>21</v>
      </c>
      <c r="K10" s="24"/>
      <c r="L10" s="24"/>
    </row>
    <row r="11" spans="2:13">
      <c r="B11" s="25" t="s">
        <v>48</v>
      </c>
      <c r="C11" s="25" t="s">
        <v>49</v>
      </c>
      <c r="D11" s="27">
        <v>41426</v>
      </c>
      <c r="E11" s="27">
        <v>42045</v>
      </c>
      <c r="F11" t="str">
        <f>DATEDIF(D11,E11,"Y")&amp;"年"&amp;DATEDIF(D11,E11,"YM")&amp;"ヵ月"&amp;DATEDIF(D11,E11,"MD")&amp;"日"</f>
        <v>1年8ヵ月9日</v>
      </c>
      <c r="G11">
        <f>DATEDIF(D11,E11,"D")</f>
        <v>619</v>
      </c>
    </row>
    <row r="12" spans="2:13">
      <c r="B12" s="25" t="s">
        <v>48</v>
      </c>
      <c r="C12" s="25" t="s">
        <v>27</v>
      </c>
      <c r="D12" s="27">
        <v>42046</v>
      </c>
      <c r="E12" s="27">
        <v>43258</v>
      </c>
      <c r="F12" t="str">
        <f t="shared" ref="F12:F30" si="0">DATEDIF(D12,E12,"Y")&amp;"年"&amp;DATEDIF(D12,E12,"YM")&amp;"ヵ月"&amp;DATEDIF(D12,E12,"MD")&amp;"日"</f>
        <v>3年3ヵ月27日</v>
      </c>
      <c r="G12">
        <f t="shared" ref="G12:G30" si="1">DATEDIF(D12,E12,"D")</f>
        <v>1212</v>
      </c>
    </row>
    <row r="13" spans="2:13">
      <c r="B13" s="25" t="s">
        <v>48</v>
      </c>
      <c r="C13" s="25" t="s">
        <v>23</v>
      </c>
      <c r="D13" s="27">
        <v>43259</v>
      </c>
      <c r="E13" s="27">
        <v>44140</v>
      </c>
      <c r="F13" t="str">
        <f t="shared" si="0"/>
        <v>2年4ヵ月28日</v>
      </c>
      <c r="G13">
        <f t="shared" si="1"/>
        <v>881</v>
      </c>
    </row>
    <row r="14" spans="2:13">
      <c r="B14" s="25" t="s">
        <v>50</v>
      </c>
      <c r="C14" s="25" t="s">
        <v>42</v>
      </c>
      <c r="D14" s="27">
        <v>44381</v>
      </c>
      <c r="E14" s="27">
        <v>44837</v>
      </c>
      <c r="F14" t="str">
        <f t="shared" si="0"/>
        <v>1年2ヵ月29日</v>
      </c>
      <c r="G14">
        <f t="shared" si="1"/>
        <v>456</v>
      </c>
    </row>
    <row r="15" spans="2:13">
      <c r="B15" s="25" t="s">
        <v>40</v>
      </c>
      <c r="C15" s="25" t="s">
        <v>42</v>
      </c>
      <c r="D15" s="27">
        <v>44915</v>
      </c>
      <c r="E15" s="27">
        <v>45748</v>
      </c>
      <c r="F15" t="str">
        <f t="shared" si="0"/>
        <v>2年3ヵ月12日</v>
      </c>
      <c r="G15">
        <f t="shared" si="1"/>
        <v>833</v>
      </c>
    </row>
    <row r="16" spans="2:13">
      <c r="B16" s="29"/>
      <c r="C16" s="25"/>
      <c r="D16" s="29"/>
      <c r="E16" s="29"/>
      <c r="F16" t="str">
        <f t="shared" si="0"/>
        <v>0年0ヵ月0日</v>
      </c>
      <c r="G16">
        <f t="shared" si="1"/>
        <v>0</v>
      </c>
    </row>
    <row r="17" spans="2:7">
      <c r="B17" s="29"/>
      <c r="C17" s="25"/>
      <c r="D17" s="29"/>
      <c r="E17" s="29"/>
      <c r="F17" t="str">
        <f t="shared" si="0"/>
        <v>0年0ヵ月0日</v>
      </c>
      <c r="G17">
        <f t="shared" si="1"/>
        <v>0</v>
      </c>
    </row>
    <row r="18" spans="2:7">
      <c r="B18" s="29"/>
      <c r="C18" s="25"/>
      <c r="D18" s="29"/>
      <c r="E18" s="29"/>
      <c r="F18" t="str">
        <f t="shared" si="0"/>
        <v>0年0ヵ月0日</v>
      </c>
      <c r="G18">
        <f t="shared" si="1"/>
        <v>0</v>
      </c>
    </row>
    <row r="19" spans="2:7">
      <c r="B19" s="29"/>
      <c r="C19" s="25"/>
      <c r="D19" s="29"/>
      <c r="E19" s="29"/>
    </row>
    <row r="20" spans="2:7">
      <c r="B20" s="29"/>
      <c r="C20" s="25"/>
      <c r="D20" s="29"/>
      <c r="E20" s="29"/>
      <c r="F20" t="str">
        <f t="shared" si="0"/>
        <v>0年0ヵ月0日</v>
      </c>
      <c r="G20">
        <f t="shared" si="1"/>
        <v>0</v>
      </c>
    </row>
    <row r="21" spans="2:7">
      <c r="B21" s="29"/>
      <c r="C21" s="25"/>
      <c r="D21" s="29"/>
      <c r="E21" s="29"/>
    </row>
    <row r="22" spans="2:7">
      <c r="B22" s="29"/>
      <c r="C22" s="25"/>
      <c r="D22" s="29"/>
      <c r="E22" s="29"/>
    </row>
    <row r="23" spans="2:7">
      <c r="B23" s="29"/>
      <c r="C23" s="25"/>
      <c r="D23" s="29"/>
      <c r="E23" s="29"/>
    </row>
    <row r="24" spans="2:7">
      <c r="B24" s="29"/>
      <c r="C24" s="25"/>
      <c r="D24" s="29"/>
      <c r="E24" s="29"/>
    </row>
    <row r="25" spans="2:7">
      <c r="B25" s="29"/>
      <c r="C25" s="25"/>
      <c r="D25" s="29"/>
      <c r="E25" s="29"/>
    </row>
    <row r="26" spans="2:7">
      <c r="B26" s="29"/>
      <c r="C26" s="25"/>
      <c r="D26" s="29"/>
      <c r="E26" s="29"/>
    </row>
    <row r="27" spans="2:7">
      <c r="B27" s="29"/>
      <c r="C27" s="25"/>
      <c r="D27" s="29"/>
      <c r="E27" s="29"/>
    </row>
    <row r="28" spans="2:7">
      <c r="B28" s="29"/>
      <c r="C28" s="25"/>
      <c r="D28" s="29"/>
      <c r="E28" s="29"/>
    </row>
    <row r="29" spans="2:7">
      <c r="B29" s="29"/>
      <c r="C29" s="25"/>
      <c r="D29" s="29"/>
      <c r="E29" s="29"/>
      <c r="F29" t="str">
        <f t="shared" si="0"/>
        <v>0年0ヵ月0日</v>
      </c>
      <c r="G29">
        <f t="shared" si="1"/>
        <v>0</v>
      </c>
    </row>
    <row r="30" spans="2:7">
      <c r="B30" s="29"/>
      <c r="C30" s="25"/>
      <c r="D30" s="29"/>
      <c r="E30" s="30"/>
      <c r="F30" t="str">
        <f t="shared" si="0"/>
        <v>0年0ヵ月0日</v>
      </c>
      <c r="G30">
        <f t="shared" si="1"/>
        <v>0</v>
      </c>
    </row>
    <row r="32" spans="2:7">
      <c r="B32" t="s">
        <v>35</v>
      </c>
    </row>
    <row r="33" spans="2:5">
      <c r="B33" t="s">
        <v>34</v>
      </c>
    </row>
    <row r="34" spans="2:5">
      <c r="B34" s="5" t="s">
        <v>52</v>
      </c>
    </row>
    <row r="35" spans="2:5" ht="19.5" thickBot="1"/>
    <row r="36" spans="2:5" ht="19.5" thickBot="1">
      <c r="B36" s="31" t="s">
        <v>17</v>
      </c>
      <c r="C36" s="32" t="s">
        <v>25</v>
      </c>
      <c r="D36" s="32" t="s">
        <v>26</v>
      </c>
      <c r="E36" t="s">
        <v>32</v>
      </c>
    </row>
    <row r="37" spans="2:5" ht="19.5" thickBot="1">
      <c r="B37" s="33" t="str">
        <f>DATEDIF(D48,E48,"Y")&amp;"年"&amp;DATEDIF(D48,E48,"YM")&amp;"ヵ月"&amp;DATEDIF(D48,E48,"MD")&amp;"日"</f>
        <v>10年11ヵ月14日</v>
      </c>
      <c r="C37" s="29" t="s">
        <v>23</v>
      </c>
      <c r="D37" s="34">
        <v>43259</v>
      </c>
    </row>
    <row r="38" spans="2:5">
      <c r="C38" s="29" t="s">
        <v>27</v>
      </c>
      <c r="D38" s="34">
        <v>42046</v>
      </c>
    </row>
    <row r="39" spans="2:5">
      <c r="B39" t="s">
        <v>37</v>
      </c>
      <c r="C39" s="29" t="s">
        <v>36</v>
      </c>
      <c r="D39" s="34">
        <v>41426</v>
      </c>
    </row>
    <row r="40" spans="2:5">
      <c r="B40" t="s">
        <v>47</v>
      </c>
      <c r="C40" s="29" t="s">
        <v>33</v>
      </c>
      <c r="D40" s="25"/>
    </row>
    <row r="41" spans="2:5">
      <c r="C41" s="29" t="s">
        <v>28</v>
      </c>
      <c r="D41" s="25"/>
    </row>
    <row r="42" spans="2:5">
      <c r="C42" s="29" t="s">
        <v>29</v>
      </c>
      <c r="D42" s="25"/>
    </row>
    <row r="43" spans="2:5">
      <c r="C43" s="29" t="s">
        <v>30</v>
      </c>
      <c r="D43" s="34">
        <v>44381</v>
      </c>
    </row>
    <row r="44" spans="2:5">
      <c r="C44" s="29" t="s">
        <v>31</v>
      </c>
      <c r="D44" s="25"/>
    </row>
    <row r="47" spans="2:5" hidden="1">
      <c r="D47" s="29" t="s">
        <v>19</v>
      </c>
      <c r="E47" s="29" t="s">
        <v>20</v>
      </c>
    </row>
    <row r="48" spans="2:5" hidden="1">
      <c r="D48" s="30">
        <f>D11</f>
        <v>41426</v>
      </c>
      <c r="E48" s="30">
        <f>D11+SUM(G11:G30)</f>
        <v>45427</v>
      </c>
    </row>
  </sheetData>
  <mergeCells count="1">
    <mergeCell ref="B3:H3"/>
  </mergeCells>
  <phoneticPr fontId="1"/>
  <dataValidations count="1">
    <dataValidation type="list" allowBlank="1" showInputMessage="1" showErrorMessage="1" sqref="C11:C30" xr:uid="{84044550-418E-4B8B-88EE-62483A990E16}">
      <formula1>"介護福祉士,実務者研修修了者,介護職員初任者研修修了者,介護職員基礎研修修了者,ホームヘルパー１級,ホームヘルパー２級,介護支援専門員,主任介護支援専門員"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cellComments="asDisplayed" verticalDpi="300" r:id="rId1"/>
  <headerFooter>
    <oddHeader>&amp;L様式別紙（第５条関係）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3" sqref="D3"/>
    </sheetView>
  </sheetViews>
  <sheetFormatPr defaultRowHeight="18.75"/>
  <cols>
    <col min="1" max="1" width="29.625" bestFit="1" customWidth="1"/>
    <col min="2" max="2" width="16.5" customWidth="1"/>
  </cols>
  <sheetData>
    <row r="1" spans="1:4">
      <c r="A1" t="s">
        <v>0</v>
      </c>
      <c r="B1" t="s">
        <v>6</v>
      </c>
      <c r="C1" t="s">
        <v>8</v>
      </c>
      <c r="D1" t="s">
        <v>11</v>
      </c>
    </row>
    <row r="2" spans="1:4">
      <c r="A2" t="s">
        <v>1</v>
      </c>
      <c r="B2" t="s">
        <v>7</v>
      </c>
      <c r="C2" t="s">
        <v>9</v>
      </c>
      <c r="D2" t="s">
        <v>12</v>
      </c>
    </row>
    <row r="3" spans="1:4">
      <c r="A3" t="s">
        <v>2</v>
      </c>
      <c r="C3" t="s">
        <v>10</v>
      </c>
    </row>
    <row r="4" spans="1:4">
      <c r="A4" t="s">
        <v>3</v>
      </c>
    </row>
    <row r="5" spans="1:4">
      <c r="A5" t="s">
        <v>4</v>
      </c>
    </row>
    <row r="6" spans="1:4">
      <c r="A6" t="s">
        <v>5</v>
      </c>
    </row>
  </sheetData>
  <phoneticPr fontId="1"/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removed="1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baseType="lpstr" size="6">
      <vt:lpstr>個票（シートをコピーしてお使いください）</vt:lpstr>
      <vt:lpstr>個票1（記入例）</vt:lpstr>
      <vt:lpstr>個票2（記入例）</vt:lpstr>
      <vt:lpstr>Sheet2</vt:lpstr>
      <vt:lpstr>'個票1（記入例）'!Print_Area</vt:lpstr>
      <vt:lpstr>'個票2（記入例）'!Print_Area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2025-05-19T06:07:31Z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2024-01-26T05:11:58Z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</Properties>
</file>