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p13" sheetId="2" r:id="rId1"/>
    <sheet name="p14" sheetId="3" r:id="rId2"/>
    <sheet name="p15" sheetId="4" r:id="rId3"/>
    <sheet name="Sheet1" sheetId="1" r:id="rId4"/>
  </sheets>
  <definedNames>
    <definedName name="_xlnm.Print_Area" localSheetId="0">'p13'!$A$1:$P$47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3" l="1"/>
  <c r="I18" i="3" l="1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H17" i="3" l="1"/>
  <c r="I44" i="4"/>
  <c r="O43" i="4"/>
  <c r="L43" i="4"/>
  <c r="F43" i="4"/>
  <c r="I41" i="4"/>
  <c r="I40" i="4"/>
  <c r="O39" i="4"/>
  <c r="L39" i="4"/>
  <c r="F39" i="4"/>
  <c r="I37" i="4"/>
  <c r="I36" i="4"/>
  <c r="O35" i="4"/>
  <c r="L35" i="4"/>
  <c r="F35" i="4"/>
  <c r="I33" i="4"/>
  <c r="I32" i="4"/>
  <c r="I31" i="4"/>
  <c r="I30" i="4"/>
  <c r="O29" i="4"/>
  <c r="L29" i="4"/>
  <c r="F29" i="4"/>
  <c r="I25" i="4"/>
  <c r="I24" i="4"/>
  <c r="I23" i="4"/>
  <c r="I22" i="4"/>
  <c r="O20" i="4"/>
  <c r="L20" i="4"/>
  <c r="F20" i="4"/>
  <c r="K17" i="3"/>
  <c r="E17" i="3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N20" i="2"/>
  <c r="K20" i="2"/>
  <c r="E20" i="2"/>
  <c r="I43" i="4" l="1"/>
  <c r="I35" i="4"/>
  <c r="I20" i="4"/>
  <c r="F27" i="4"/>
  <c r="F17" i="4" s="1"/>
  <c r="E17" i="2" s="1"/>
  <c r="O27" i="4"/>
  <c r="O17" i="4" s="1"/>
  <c r="N17" i="2" s="1"/>
  <c r="I39" i="4"/>
  <c r="L27" i="4"/>
  <c r="I29" i="4"/>
  <c r="H20" i="2"/>
  <c r="I27" i="4" l="1"/>
  <c r="L17" i="4"/>
  <c r="I17" i="4" l="1"/>
  <c r="H17" i="2" s="1"/>
  <c r="K17" i="2"/>
</calcChain>
</file>

<file path=xl/sharedStrings.xml><?xml version="1.0" encoding="utf-8"?>
<sst xmlns="http://schemas.openxmlformats.org/spreadsheetml/2006/main" count="111" uniqueCount="92">
  <si>
    <t>人　口　　１　３　</t>
    <rPh sb="0" eb="1">
      <t>ジン</t>
    </rPh>
    <rPh sb="2" eb="3">
      <t>クチ</t>
    </rPh>
    <phoneticPr fontId="4"/>
  </si>
  <si>
    <t>（１）世帯・人口</t>
  </si>
  <si>
    <t>第９表　　世帯数及び人口　－東京都－</t>
    <phoneticPr fontId="4"/>
  </si>
  <si>
    <t>単位　：　世帯、　人</t>
    <rPh sb="0" eb="2">
      <t>タンイ</t>
    </rPh>
    <rPh sb="5" eb="7">
      <t>セタイ</t>
    </rPh>
    <rPh sb="9" eb="10">
      <t>ニン</t>
    </rPh>
    <phoneticPr fontId="4"/>
  </si>
  <si>
    <t>人　　　　　　　　　　　口</t>
  </si>
  <si>
    <t>地　    域</t>
  </si>
  <si>
    <t>世　帯　数</t>
    <phoneticPr fontId="4"/>
  </si>
  <si>
    <t>総　　　数</t>
  </si>
  <si>
    <t>男　</t>
  </si>
  <si>
    <t>　女</t>
  </si>
  <si>
    <t>総　　　　数</t>
    <phoneticPr fontId="4"/>
  </si>
  <si>
    <t>区　　　　部</t>
  </si>
  <si>
    <t>千代田区</t>
  </si>
  <si>
    <t>中央区</t>
  </si>
  <si>
    <t>港      区</t>
  </si>
  <si>
    <t>新宿区</t>
    <phoneticPr fontId="4"/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</si>
  <si>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</si>
  <si>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</si>
  <si>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</si>
  <si>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</si>
  <si>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</si>
  <si>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</si>
  <si>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</si>
  <si>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</si>
  <si>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  <rPh sb="0" eb="3">
      <t>シブヤク</t>
    </rPh>
    <phoneticPr fontId="4"/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</si>
  <si>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</si>
  <si>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</si>
  <si>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</si>
  <si>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</si>
  <si>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</si>
  <si>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</si>
  <si>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</si>
  <si>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</si>
  <si>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</si>
  <si>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</si>
  <si>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（人口は外国人登録者数を除く）</t>
    <rPh sb="1" eb="3">
      <t>ジンコウ</t>
    </rPh>
    <phoneticPr fontId="4"/>
  </si>
  <si>
    <t>１　４　　人　口</t>
    <rPh sb="5" eb="6">
      <t>ジン</t>
    </rPh>
    <rPh sb="7" eb="8">
      <t>クチ</t>
    </rPh>
    <phoneticPr fontId="4"/>
  </si>
  <si>
    <t xml:space="preserve"> </t>
    <phoneticPr fontId="4"/>
  </si>
  <si>
    <t>第 ９ 表　　世帯数及び人口　－東京都－（つづき）</t>
    <phoneticPr fontId="4"/>
  </si>
  <si>
    <t>世　帯　数</t>
    <phoneticPr fontId="4"/>
  </si>
  <si>
    <t>市　　　　部</t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</si>
  <si>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</si>
  <si>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</si>
  <si>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</si>
  <si>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</si>
  <si>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</si>
  <si>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</si>
  <si>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</si>
  <si>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</si>
  <si>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</si>
  <si>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</si>
  <si>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</si>
  <si>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</si>
  <si>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</si>
  <si>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</si>
  <si>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</si>
  <si>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</si>
  <si>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</si>
  <si>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</si>
  <si>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</si>
  <si>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</si>
  <si>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</si>
  <si>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</si>
  <si>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</si>
  <si>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</si>
  <si>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</si>
  <si>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  <rPh sb="0" eb="3">
      <t>ニシトウキョウ</t>
    </rPh>
    <rPh sb="3" eb="4">
      <t>シ</t>
    </rPh>
    <phoneticPr fontId="4"/>
  </si>
  <si>
    <t xml:space="preserve">　　人　口 　１　５ </t>
    <phoneticPr fontId="4"/>
  </si>
  <si>
    <t>第 ９ 表　　世帯数及び人口　－東京都－（つづき）</t>
    <phoneticPr fontId="4"/>
  </si>
  <si>
    <t>町村部</t>
    <phoneticPr fontId="4"/>
  </si>
  <si>
    <t>西多摩郡</t>
  </si>
  <si>
    <t>瑞穂町</t>
    <phoneticPr fontId="4"/>
  </si>
  <si>
    <t>日の出町</t>
  </si>
  <si>
    <t>檜原村</t>
  </si>
  <si>
    <t>奥多摩町</t>
  </si>
  <si>
    <t>島　　　　　部</t>
  </si>
  <si>
    <t>大島支庁</t>
  </si>
  <si>
    <t>大島町</t>
  </si>
  <si>
    <t>利島村</t>
  </si>
  <si>
    <t>新島村</t>
  </si>
  <si>
    <t>神津島村</t>
  </si>
  <si>
    <t>三宅支庁</t>
    <phoneticPr fontId="4"/>
  </si>
  <si>
    <t>三宅村</t>
  </si>
  <si>
    <t>御蔵島村</t>
  </si>
  <si>
    <t>八丈支庁</t>
  </si>
  <si>
    <t>八丈町</t>
    <phoneticPr fontId="4"/>
  </si>
  <si>
    <t>青ヶ島村</t>
    <phoneticPr fontId="4"/>
  </si>
  <si>
    <t>小笠原支庁</t>
  </si>
  <si>
    <t>小笠原村</t>
  </si>
  <si>
    <t>資料：総務契約課　（住民基本台帳による世帯と人口　）</t>
    <rPh sb="3" eb="5">
      <t>ソウム</t>
    </rPh>
    <rPh sb="5" eb="8">
      <t>ケイヤクカ</t>
    </rPh>
    <phoneticPr fontId="2"/>
  </si>
  <si>
    <t>( 令和６年1月1日現在 )</t>
    <rPh sb="2" eb="4">
      <t>レイワ</t>
    </rPh>
    <phoneticPr fontId="4"/>
  </si>
  <si>
    <t>( 令和６年１月１日現在 )</t>
    <rPh sb="2" eb="4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</si>
</sst>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[Red]#,##0"/>
    <numFmt numFmtId="177" formatCode="_ * #,##0_ ;[Red]_ * &quot;△&quot;#,##0_ ;_ * &quot;-&quot;_ ;_ @_ "/>
    <numFmt numFmtId="178" formatCode="#,##0_);[Red]\(#,##0\)"/>
  </numFmts>
  <fonts count="11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0" fontId="3" fillId="0" borderId="0" xfId="1" applyFont="1"/>
    <xf numFmtId="0" fontId="3" fillId="0" borderId="1" xfId="1" applyFont="1" applyBorder="1"/>
    <xf numFmtId="0" fontId="3" fillId="0" borderId="0" xfId="1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3" fillId="0" borderId="0" xfId="1" applyFont="1" applyAlignment="1">
      <alignment horizontal="center"/>
    </xf>
    <xf numFmtId="0" fontId="3" fillId="0" borderId="5" xfId="1" applyFont="1" applyBorder="1"/>
    <xf numFmtId="0" fontId="6" fillId="0" borderId="0" xfId="1" applyFont="1"/>
    <xf numFmtId="0" fontId="7" fillId="0" borderId="0" xfId="1" applyFont="1"/>
    <xf numFmtId="0" fontId="7" fillId="0" borderId="3" xfId="1" applyFont="1" applyBorder="1"/>
    <xf numFmtId="0" fontId="3" fillId="0" borderId="0" xfId="1" applyFont="1" applyAlignment="1">
      <alignment horizontal="distributed"/>
    </xf>
    <xf numFmtId="176" fontId="3" fillId="0" borderId="0" xfId="2" applyNumberFormat="1" applyFont="1" applyFill="1" applyBorder="1" applyAlignment="1">
      <alignment vertical="center"/>
    </xf>
    <xf numFmtId="176" fontId="3" fillId="0" borderId="0" xfId="1" applyNumberFormat="1" applyFont="1"/>
    <xf numFmtId="177" fontId="8" fillId="0" borderId="1" xfId="2" applyNumberFormat="1" applyFont="1" applyFill="1" applyBorder="1" applyAlignment="1">
      <alignment vertical="center"/>
    </xf>
    <xf numFmtId="3" fontId="3" fillId="0" borderId="1" xfId="1" applyNumberFormat="1" applyFont="1" applyBorder="1"/>
    <xf numFmtId="177" fontId="9" fillId="0" borderId="0" xfId="2" applyNumberFormat="1" applyFont="1" applyFill="1" applyBorder="1" applyAlignment="1">
      <alignment vertical="center"/>
    </xf>
    <xf numFmtId="0" fontId="1" fillId="0" borderId="0" xfId="1" applyAlignment="1">
      <alignment horizontal="distributed"/>
    </xf>
    <xf numFmtId="0" fontId="1" fillId="0" borderId="0" xfId="1" applyAlignment="1">
      <alignment horizontal="center"/>
    </xf>
    <xf numFmtId="0" fontId="5" fillId="0" borderId="0" xfId="1" applyFont="1" applyAlignment="1">
      <alignment horizontal="distributed"/>
    </xf>
    <xf numFmtId="0" fontId="7" fillId="0" borderId="0" xfId="1" applyFont="1" applyAlignment="1">
      <alignment vertical="center"/>
    </xf>
    <xf numFmtId="38" fontId="1" fillId="0" borderId="0" xfId="1" applyNumberFormat="1"/>
    <xf numFmtId="38" fontId="3" fillId="0" borderId="0" xfId="2" applyFont="1"/>
    <xf numFmtId="176" fontId="3" fillId="0" borderId="0" xfId="1" applyNumberFormat="1" applyFont="1" applyFill="1" applyBorder="1" applyAlignment="1">
      <alignment vertical="center"/>
    </xf>
    <xf numFmtId="176" fontId="3" fillId="0" borderId="0" xfId="2" applyNumberFormat="1" applyFont="1" applyFill="1" applyBorder="1" applyAlignment="1" applyProtection="1">
      <alignment vertical="center"/>
      <protection locked="0"/>
    </xf>
    <xf numFmtId="176" fontId="3" fillId="0" borderId="0" xfId="2" applyNumberFormat="1" applyFont="1"/>
    <xf numFmtId="176" fontId="7" fillId="0" borderId="0" xfId="1" applyNumberFormat="1" applyFont="1"/>
    <xf numFmtId="176" fontId="7" fillId="0" borderId="0" xfId="2" applyNumberFormat="1" applyFont="1"/>
    <xf numFmtId="0" fontId="3" fillId="0" borderId="0" xfId="1" applyFont="1" applyBorder="1" applyAlignment="1">
      <alignment horizontal="distributed"/>
    </xf>
    <xf numFmtId="38" fontId="3" fillId="0" borderId="0" xfId="2" applyFont="1" applyBorder="1"/>
    <xf numFmtId="176" fontId="3" fillId="0" borderId="0" xfId="1" applyNumberFormat="1" applyFont="1" applyBorder="1"/>
    <xf numFmtId="176" fontId="3" fillId="0" borderId="0" xfId="2" applyNumberFormat="1" applyFont="1" applyBorder="1"/>
    <xf numFmtId="0" fontId="3" fillId="0" borderId="1" xfId="1" applyFont="1" applyBorder="1" applyAlignment="1">
      <alignment horizontal="distributed"/>
    </xf>
    <xf numFmtId="38" fontId="3" fillId="0" borderId="1" xfId="2" applyFont="1" applyBorder="1"/>
    <xf numFmtId="176" fontId="3" fillId="0" borderId="1" xfId="1" applyNumberFormat="1" applyFont="1" applyBorder="1"/>
    <xf numFmtId="176" fontId="3" fillId="0" borderId="1" xfId="2" applyNumberFormat="1" applyFont="1" applyBorder="1"/>
    <xf numFmtId="0" fontId="3" fillId="0" borderId="7" xfId="1" applyFont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3" fontId="7" fillId="0" borderId="0" xfId="1" applyNumberFormat="1" applyFont="1"/>
    <xf numFmtId="3" fontId="7" fillId="0" borderId="0" xfId="1" applyNumberFormat="1" applyFont="1" applyAlignment="1">
      <alignment horizontal="right"/>
    </xf>
    <xf numFmtId="3" fontId="3" fillId="0" borderId="0" xfId="1" applyNumberFormat="1" applyFont="1"/>
    <xf numFmtId="176" fontId="3" fillId="0" borderId="0" xfId="2" applyNumberFormat="1" applyFont="1" applyFill="1" applyBorder="1" applyAlignment="1">
      <alignment horizontal="right" vertical="center"/>
    </xf>
    <xf numFmtId="178" fontId="3" fillId="0" borderId="0" xfId="1" applyNumberFormat="1" applyFont="1"/>
    <xf numFmtId="0" fontId="1" fillId="0" borderId="0" xfId="1" applyBorder="1"/>
    <xf numFmtId="0" fontId="7" fillId="0" borderId="0" xfId="1" applyFont="1" applyBorder="1"/>
    <xf numFmtId="3" fontId="7" fillId="0" borderId="0" xfId="1" applyNumberFormat="1" applyFont="1" applyBorder="1"/>
    <xf numFmtId="38" fontId="7" fillId="0" borderId="0" xfId="2" applyFont="1"/>
    <xf numFmtId="0" fontId="3" fillId="0" borderId="1" xfId="1" applyFont="1" applyBorder="1" applyAlignment="1">
      <alignment horizontal="right"/>
    </xf>
    <xf numFmtId="0" fontId="1" fillId="0" borderId="0" xfId="1" applyAlignment="1">
      <alignment horizontal="distributed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distributed"/>
    </xf>
    <xf numFmtId="0" fontId="3" fillId="0" borderId="0" xfId="1" applyFont="1" applyAlignment="1">
      <alignment horizontal="distributed"/>
    </xf>
    <xf numFmtId="3" fontId="7" fillId="0" borderId="0" xfId="1" applyNumberFormat="1" applyFont="1" applyAlignment="1">
      <alignment horizontal="right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3" fontId="7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left"/>
    </xf>
    <xf numFmtId="0" fontId="3" fillId="0" borderId="1" xfId="1" applyFont="1" applyBorder="1" applyAlignment="1">
      <alignment horizontal="distributed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38" fontId="7" fillId="0" borderId="6" xfId="2" applyFont="1" applyBorder="1" applyAlignment="1">
      <alignment horizontal="right" vertical="center"/>
    </xf>
    <xf numFmtId="38" fontId="7" fillId="0" borderId="0" xfId="2" applyFont="1" applyAlignment="1">
      <alignment horizontal="right" vertical="center"/>
    </xf>
    <xf numFmtId="3" fontId="7" fillId="0" borderId="0" xfId="1" applyNumberFormat="1" applyFont="1" applyAlignment="1">
      <alignment horizontal="right" vertical="center"/>
    </xf>
    <xf numFmtId="0" fontId="1" fillId="0" borderId="0" xfId="1" applyAlignment="1">
      <alignment horizontal="center"/>
    </xf>
    <xf numFmtId="0" fontId="7" fillId="0" borderId="0" xfId="1" applyFont="1" applyAlignment="1">
      <alignment horizontal="distributed"/>
    </xf>
    <xf numFmtId="0" fontId="7" fillId="0" borderId="0" xfId="1" applyFont="1" applyBorder="1" applyAlignment="1">
      <alignment horizontal="distributed"/>
    </xf>
    <xf numFmtId="0" fontId="10" fillId="0" borderId="0" xfId="1" applyFont="1" applyAlignment="1">
      <alignment horizontal="distributed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P48"/>
  <sheetViews>
    <sheetView topLeftCell="A37" workbookViewId="0">
      <selection activeCell="C45" sqref="C45:L46"/>
    </sheetView>
  </sheetViews>
  <sheetFormatPr defaultRowHeight="13.5" x14ac:dyDescent="0.15"/>
  <cols>
    <col min="1" max="1" width="7.375" style="1" customWidth="1"/>
    <col min="2" max="2" width="2.875" style="1" customWidth="1"/>
    <col min="3" max="3" width="9.625" style="1" customWidth="1"/>
    <col min="4" max="5" width="2.875" style="1" customWidth="1"/>
    <col min="6" max="6" width="9.125" style="1" customWidth="1"/>
    <col min="7" max="7" width="2.875" style="1" customWidth="1"/>
    <col min="8" max="8" width="4.625" style="1" customWidth="1"/>
    <col min="9" max="9" width="8.75" style="1" customWidth="1"/>
    <col min="10" max="10" width="3.25" style="1" customWidth="1"/>
    <col min="11" max="11" width="4.625" style="1" customWidth="1"/>
    <col min="12" max="12" width="8.75" style="1" customWidth="1"/>
    <col min="13" max="13" width="3" style="1" customWidth="1"/>
    <col min="14" max="14" width="4.625" style="1" customWidth="1"/>
    <col min="15" max="15" width="8.75" style="1" customWidth="1"/>
    <col min="16" max="16" width="3.5" style="1" customWidth="1"/>
    <col min="17" max="256" width="9" style="1"/>
    <col min="257" max="257" width="7.375" style="1" customWidth="1"/>
    <col min="258" max="258" width="2.875" style="1" customWidth="1"/>
    <col min="259" max="259" width="9.625" style="1" customWidth="1"/>
    <col min="260" max="261" width="2.875" style="1" customWidth="1"/>
    <col min="262" max="262" width="9.125" style="1" customWidth="1"/>
    <col min="263" max="263" width="2.875" style="1" customWidth="1"/>
    <col min="264" max="264" width="4.625" style="1" customWidth="1"/>
    <col min="265" max="265" width="8.75" style="1" customWidth="1"/>
    <col min="266" max="267" width="4.625" style="1" customWidth="1"/>
    <col min="268" max="268" width="8.75" style="1" customWidth="1"/>
    <col min="269" max="270" width="4.625" style="1" customWidth="1"/>
    <col min="271" max="271" width="8.75" style="1" customWidth="1"/>
    <col min="272" max="272" width="4.625" style="1" customWidth="1"/>
    <col min="273" max="512" width="9" style="1"/>
    <col min="513" max="513" width="7.375" style="1" customWidth="1"/>
    <col min="514" max="514" width="2.875" style="1" customWidth="1"/>
    <col min="515" max="515" width="9.625" style="1" customWidth="1"/>
    <col min="516" max="517" width="2.875" style="1" customWidth="1"/>
    <col min="518" max="518" width="9.125" style="1" customWidth="1"/>
    <col min="519" max="519" width="2.875" style="1" customWidth="1"/>
    <col min="520" max="520" width="4.625" style="1" customWidth="1"/>
    <col min="521" max="521" width="8.75" style="1" customWidth="1"/>
    <col min="522" max="523" width="4.625" style="1" customWidth="1"/>
    <col min="524" max="524" width="8.75" style="1" customWidth="1"/>
    <col min="525" max="526" width="4.625" style="1" customWidth="1"/>
    <col min="527" max="527" width="8.75" style="1" customWidth="1"/>
    <col min="528" max="528" width="4.625" style="1" customWidth="1"/>
    <col min="529" max="768" width="9" style="1"/>
    <col min="769" max="769" width="7.375" style="1" customWidth="1"/>
    <col min="770" max="770" width="2.875" style="1" customWidth="1"/>
    <col min="771" max="771" width="9.625" style="1" customWidth="1"/>
    <col min="772" max="773" width="2.875" style="1" customWidth="1"/>
    <col min="774" max="774" width="9.125" style="1" customWidth="1"/>
    <col min="775" max="775" width="2.875" style="1" customWidth="1"/>
    <col min="776" max="776" width="4.625" style="1" customWidth="1"/>
    <col min="777" max="777" width="8.75" style="1" customWidth="1"/>
    <col min="778" max="779" width="4.625" style="1" customWidth="1"/>
    <col min="780" max="780" width="8.75" style="1" customWidth="1"/>
    <col min="781" max="782" width="4.625" style="1" customWidth="1"/>
    <col min="783" max="783" width="8.75" style="1" customWidth="1"/>
    <col min="784" max="784" width="4.625" style="1" customWidth="1"/>
    <col min="785" max="1024" width="9" style="1"/>
    <col min="1025" max="1025" width="7.375" style="1" customWidth="1"/>
    <col min="1026" max="1026" width="2.875" style="1" customWidth="1"/>
    <col min="1027" max="1027" width="9.625" style="1" customWidth="1"/>
    <col min="1028" max="1029" width="2.875" style="1" customWidth="1"/>
    <col min="1030" max="1030" width="9.125" style="1" customWidth="1"/>
    <col min="1031" max="1031" width="2.875" style="1" customWidth="1"/>
    <col min="1032" max="1032" width="4.625" style="1" customWidth="1"/>
    <col min="1033" max="1033" width="8.75" style="1" customWidth="1"/>
    <col min="1034" max="1035" width="4.625" style="1" customWidth="1"/>
    <col min="1036" max="1036" width="8.75" style="1" customWidth="1"/>
    <col min="1037" max="1038" width="4.625" style="1" customWidth="1"/>
    <col min="1039" max="1039" width="8.75" style="1" customWidth="1"/>
    <col min="1040" max="1040" width="4.625" style="1" customWidth="1"/>
    <col min="1041" max="1280" width="9" style="1"/>
    <col min="1281" max="1281" width="7.375" style="1" customWidth="1"/>
    <col min="1282" max="1282" width="2.875" style="1" customWidth="1"/>
    <col min="1283" max="1283" width="9.625" style="1" customWidth="1"/>
    <col min="1284" max="1285" width="2.875" style="1" customWidth="1"/>
    <col min="1286" max="1286" width="9.125" style="1" customWidth="1"/>
    <col min="1287" max="1287" width="2.875" style="1" customWidth="1"/>
    <col min="1288" max="1288" width="4.625" style="1" customWidth="1"/>
    <col min="1289" max="1289" width="8.75" style="1" customWidth="1"/>
    <col min="1290" max="1291" width="4.625" style="1" customWidth="1"/>
    <col min="1292" max="1292" width="8.75" style="1" customWidth="1"/>
    <col min="1293" max="1294" width="4.625" style="1" customWidth="1"/>
    <col min="1295" max="1295" width="8.75" style="1" customWidth="1"/>
    <col min="1296" max="1296" width="4.625" style="1" customWidth="1"/>
    <col min="1297" max="1536" width="9" style="1"/>
    <col min="1537" max="1537" width="7.375" style="1" customWidth="1"/>
    <col min="1538" max="1538" width="2.875" style="1" customWidth="1"/>
    <col min="1539" max="1539" width="9.625" style="1" customWidth="1"/>
    <col min="1540" max="1541" width="2.875" style="1" customWidth="1"/>
    <col min="1542" max="1542" width="9.125" style="1" customWidth="1"/>
    <col min="1543" max="1543" width="2.875" style="1" customWidth="1"/>
    <col min="1544" max="1544" width="4.625" style="1" customWidth="1"/>
    <col min="1545" max="1545" width="8.75" style="1" customWidth="1"/>
    <col min="1546" max="1547" width="4.625" style="1" customWidth="1"/>
    <col min="1548" max="1548" width="8.75" style="1" customWidth="1"/>
    <col min="1549" max="1550" width="4.625" style="1" customWidth="1"/>
    <col min="1551" max="1551" width="8.75" style="1" customWidth="1"/>
    <col min="1552" max="1552" width="4.625" style="1" customWidth="1"/>
    <col min="1553" max="1792" width="9" style="1"/>
    <col min="1793" max="1793" width="7.375" style="1" customWidth="1"/>
    <col min="1794" max="1794" width="2.875" style="1" customWidth="1"/>
    <col min="1795" max="1795" width="9.625" style="1" customWidth="1"/>
    <col min="1796" max="1797" width="2.875" style="1" customWidth="1"/>
    <col min="1798" max="1798" width="9.125" style="1" customWidth="1"/>
    <col min="1799" max="1799" width="2.875" style="1" customWidth="1"/>
    <col min="1800" max="1800" width="4.625" style="1" customWidth="1"/>
    <col min="1801" max="1801" width="8.75" style="1" customWidth="1"/>
    <col min="1802" max="1803" width="4.625" style="1" customWidth="1"/>
    <col min="1804" max="1804" width="8.75" style="1" customWidth="1"/>
    <col min="1805" max="1806" width="4.625" style="1" customWidth="1"/>
    <col min="1807" max="1807" width="8.75" style="1" customWidth="1"/>
    <col min="1808" max="1808" width="4.625" style="1" customWidth="1"/>
    <col min="1809" max="2048" width="9" style="1"/>
    <col min="2049" max="2049" width="7.375" style="1" customWidth="1"/>
    <col min="2050" max="2050" width="2.875" style="1" customWidth="1"/>
    <col min="2051" max="2051" width="9.625" style="1" customWidth="1"/>
    <col min="2052" max="2053" width="2.875" style="1" customWidth="1"/>
    <col min="2054" max="2054" width="9.125" style="1" customWidth="1"/>
    <col min="2055" max="2055" width="2.875" style="1" customWidth="1"/>
    <col min="2056" max="2056" width="4.625" style="1" customWidth="1"/>
    <col min="2057" max="2057" width="8.75" style="1" customWidth="1"/>
    <col min="2058" max="2059" width="4.625" style="1" customWidth="1"/>
    <col min="2060" max="2060" width="8.75" style="1" customWidth="1"/>
    <col min="2061" max="2062" width="4.625" style="1" customWidth="1"/>
    <col min="2063" max="2063" width="8.75" style="1" customWidth="1"/>
    <col min="2064" max="2064" width="4.625" style="1" customWidth="1"/>
    <col min="2065" max="2304" width="9" style="1"/>
    <col min="2305" max="2305" width="7.375" style="1" customWidth="1"/>
    <col min="2306" max="2306" width="2.875" style="1" customWidth="1"/>
    <col min="2307" max="2307" width="9.625" style="1" customWidth="1"/>
    <col min="2308" max="2309" width="2.875" style="1" customWidth="1"/>
    <col min="2310" max="2310" width="9.125" style="1" customWidth="1"/>
    <col min="2311" max="2311" width="2.875" style="1" customWidth="1"/>
    <col min="2312" max="2312" width="4.625" style="1" customWidth="1"/>
    <col min="2313" max="2313" width="8.75" style="1" customWidth="1"/>
    <col min="2314" max="2315" width="4.625" style="1" customWidth="1"/>
    <col min="2316" max="2316" width="8.75" style="1" customWidth="1"/>
    <col min="2317" max="2318" width="4.625" style="1" customWidth="1"/>
    <col min="2319" max="2319" width="8.75" style="1" customWidth="1"/>
    <col min="2320" max="2320" width="4.625" style="1" customWidth="1"/>
    <col min="2321" max="2560" width="9" style="1"/>
    <col min="2561" max="2561" width="7.375" style="1" customWidth="1"/>
    <col min="2562" max="2562" width="2.875" style="1" customWidth="1"/>
    <col min="2563" max="2563" width="9.625" style="1" customWidth="1"/>
    <col min="2564" max="2565" width="2.875" style="1" customWidth="1"/>
    <col min="2566" max="2566" width="9.125" style="1" customWidth="1"/>
    <col min="2567" max="2567" width="2.875" style="1" customWidth="1"/>
    <col min="2568" max="2568" width="4.625" style="1" customWidth="1"/>
    <col min="2569" max="2569" width="8.75" style="1" customWidth="1"/>
    <col min="2570" max="2571" width="4.625" style="1" customWidth="1"/>
    <col min="2572" max="2572" width="8.75" style="1" customWidth="1"/>
    <col min="2573" max="2574" width="4.625" style="1" customWidth="1"/>
    <col min="2575" max="2575" width="8.75" style="1" customWidth="1"/>
    <col min="2576" max="2576" width="4.625" style="1" customWidth="1"/>
    <col min="2577" max="2816" width="9" style="1"/>
    <col min="2817" max="2817" width="7.375" style="1" customWidth="1"/>
    <col min="2818" max="2818" width="2.875" style="1" customWidth="1"/>
    <col min="2819" max="2819" width="9.625" style="1" customWidth="1"/>
    <col min="2820" max="2821" width="2.875" style="1" customWidth="1"/>
    <col min="2822" max="2822" width="9.125" style="1" customWidth="1"/>
    <col min="2823" max="2823" width="2.875" style="1" customWidth="1"/>
    <col min="2824" max="2824" width="4.625" style="1" customWidth="1"/>
    <col min="2825" max="2825" width="8.75" style="1" customWidth="1"/>
    <col min="2826" max="2827" width="4.625" style="1" customWidth="1"/>
    <col min="2828" max="2828" width="8.75" style="1" customWidth="1"/>
    <col min="2829" max="2830" width="4.625" style="1" customWidth="1"/>
    <col min="2831" max="2831" width="8.75" style="1" customWidth="1"/>
    <col min="2832" max="2832" width="4.625" style="1" customWidth="1"/>
    <col min="2833" max="3072" width="9" style="1"/>
    <col min="3073" max="3073" width="7.375" style="1" customWidth="1"/>
    <col min="3074" max="3074" width="2.875" style="1" customWidth="1"/>
    <col min="3075" max="3075" width="9.625" style="1" customWidth="1"/>
    <col min="3076" max="3077" width="2.875" style="1" customWidth="1"/>
    <col min="3078" max="3078" width="9.125" style="1" customWidth="1"/>
    <col min="3079" max="3079" width="2.875" style="1" customWidth="1"/>
    <col min="3080" max="3080" width="4.625" style="1" customWidth="1"/>
    <col min="3081" max="3081" width="8.75" style="1" customWidth="1"/>
    <col min="3082" max="3083" width="4.625" style="1" customWidth="1"/>
    <col min="3084" max="3084" width="8.75" style="1" customWidth="1"/>
    <col min="3085" max="3086" width="4.625" style="1" customWidth="1"/>
    <col min="3087" max="3087" width="8.75" style="1" customWidth="1"/>
    <col min="3088" max="3088" width="4.625" style="1" customWidth="1"/>
    <col min="3089" max="3328" width="9" style="1"/>
    <col min="3329" max="3329" width="7.375" style="1" customWidth="1"/>
    <col min="3330" max="3330" width="2.875" style="1" customWidth="1"/>
    <col min="3331" max="3331" width="9.625" style="1" customWidth="1"/>
    <col min="3332" max="3333" width="2.875" style="1" customWidth="1"/>
    <col min="3334" max="3334" width="9.125" style="1" customWidth="1"/>
    <col min="3335" max="3335" width="2.875" style="1" customWidth="1"/>
    <col min="3336" max="3336" width="4.625" style="1" customWidth="1"/>
    <col min="3337" max="3337" width="8.75" style="1" customWidth="1"/>
    <col min="3338" max="3339" width="4.625" style="1" customWidth="1"/>
    <col min="3340" max="3340" width="8.75" style="1" customWidth="1"/>
    <col min="3341" max="3342" width="4.625" style="1" customWidth="1"/>
    <col min="3343" max="3343" width="8.75" style="1" customWidth="1"/>
    <col min="3344" max="3344" width="4.625" style="1" customWidth="1"/>
    <col min="3345" max="3584" width="9" style="1"/>
    <col min="3585" max="3585" width="7.375" style="1" customWidth="1"/>
    <col min="3586" max="3586" width="2.875" style="1" customWidth="1"/>
    <col min="3587" max="3587" width="9.625" style="1" customWidth="1"/>
    <col min="3588" max="3589" width="2.875" style="1" customWidth="1"/>
    <col min="3590" max="3590" width="9.125" style="1" customWidth="1"/>
    <col min="3591" max="3591" width="2.875" style="1" customWidth="1"/>
    <col min="3592" max="3592" width="4.625" style="1" customWidth="1"/>
    <col min="3593" max="3593" width="8.75" style="1" customWidth="1"/>
    <col min="3594" max="3595" width="4.625" style="1" customWidth="1"/>
    <col min="3596" max="3596" width="8.75" style="1" customWidth="1"/>
    <col min="3597" max="3598" width="4.625" style="1" customWidth="1"/>
    <col min="3599" max="3599" width="8.75" style="1" customWidth="1"/>
    <col min="3600" max="3600" width="4.625" style="1" customWidth="1"/>
    <col min="3601" max="3840" width="9" style="1"/>
    <col min="3841" max="3841" width="7.375" style="1" customWidth="1"/>
    <col min="3842" max="3842" width="2.875" style="1" customWidth="1"/>
    <col min="3843" max="3843" width="9.625" style="1" customWidth="1"/>
    <col min="3844" max="3845" width="2.875" style="1" customWidth="1"/>
    <col min="3846" max="3846" width="9.125" style="1" customWidth="1"/>
    <col min="3847" max="3847" width="2.875" style="1" customWidth="1"/>
    <col min="3848" max="3848" width="4.625" style="1" customWidth="1"/>
    <col min="3849" max="3849" width="8.75" style="1" customWidth="1"/>
    <col min="3850" max="3851" width="4.625" style="1" customWidth="1"/>
    <col min="3852" max="3852" width="8.75" style="1" customWidth="1"/>
    <col min="3853" max="3854" width="4.625" style="1" customWidth="1"/>
    <col min="3855" max="3855" width="8.75" style="1" customWidth="1"/>
    <col min="3856" max="3856" width="4.625" style="1" customWidth="1"/>
    <col min="3857" max="4096" width="9" style="1"/>
    <col min="4097" max="4097" width="7.375" style="1" customWidth="1"/>
    <col min="4098" max="4098" width="2.875" style="1" customWidth="1"/>
    <col min="4099" max="4099" width="9.625" style="1" customWidth="1"/>
    <col min="4100" max="4101" width="2.875" style="1" customWidth="1"/>
    <col min="4102" max="4102" width="9.125" style="1" customWidth="1"/>
    <col min="4103" max="4103" width="2.875" style="1" customWidth="1"/>
    <col min="4104" max="4104" width="4.625" style="1" customWidth="1"/>
    <col min="4105" max="4105" width="8.75" style="1" customWidth="1"/>
    <col min="4106" max="4107" width="4.625" style="1" customWidth="1"/>
    <col min="4108" max="4108" width="8.75" style="1" customWidth="1"/>
    <col min="4109" max="4110" width="4.625" style="1" customWidth="1"/>
    <col min="4111" max="4111" width="8.75" style="1" customWidth="1"/>
    <col min="4112" max="4112" width="4.625" style="1" customWidth="1"/>
    <col min="4113" max="4352" width="9" style="1"/>
    <col min="4353" max="4353" width="7.375" style="1" customWidth="1"/>
    <col min="4354" max="4354" width="2.875" style="1" customWidth="1"/>
    <col min="4355" max="4355" width="9.625" style="1" customWidth="1"/>
    <col min="4356" max="4357" width="2.875" style="1" customWidth="1"/>
    <col min="4358" max="4358" width="9.125" style="1" customWidth="1"/>
    <col min="4359" max="4359" width="2.875" style="1" customWidth="1"/>
    <col min="4360" max="4360" width="4.625" style="1" customWidth="1"/>
    <col min="4361" max="4361" width="8.75" style="1" customWidth="1"/>
    <col min="4362" max="4363" width="4.625" style="1" customWidth="1"/>
    <col min="4364" max="4364" width="8.75" style="1" customWidth="1"/>
    <col min="4365" max="4366" width="4.625" style="1" customWidth="1"/>
    <col min="4367" max="4367" width="8.75" style="1" customWidth="1"/>
    <col min="4368" max="4368" width="4.625" style="1" customWidth="1"/>
    <col min="4369" max="4608" width="9" style="1"/>
    <col min="4609" max="4609" width="7.375" style="1" customWidth="1"/>
    <col min="4610" max="4610" width="2.875" style="1" customWidth="1"/>
    <col min="4611" max="4611" width="9.625" style="1" customWidth="1"/>
    <col min="4612" max="4613" width="2.875" style="1" customWidth="1"/>
    <col min="4614" max="4614" width="9.125" style="1" customWidth="1"/>
    <col min="4615" max="4615" width="2.875" style="1" customWidth="1"/>
    <col min="4616" max="4616" width="4.625" style="1" customWidth="1"/>
    <col min="4617" max="4617" width="8.75" style="1" customWidth="1"/>
    <col min="4618" max="4619" width="4.625" style="1" customWidth="1"/>
    <col min="4620" max="4620" width="8.75" style="1" customWidth="1"/>
    <col min="4621" max="4622" width="4.625" style="1" customWidth="1"/>
    <col min="4623" max="4623" width="8.75" style="1" customWidth="1"/>
    <col min="4624" max="4624" width="4.625" style="1" customWidth="1"/>
    <col min="4625" max="4864" width="9" style="1"/>
    <col min="4865" max="4865" width="7.375" style="1" customWidth="1"/>
    <col min="4866" max="4866" width="2.875" style="1" customWidth="1"/>
    <col min="4867" max="4867" width="9.625" style="1" customWidth="1"/>
    <col min="4868" max="4869" width="2.875" style="1" customWidth="1"/>
    <col min="4870" max="4870" width="9.125" style="1" customWidth="1"/>
    <col min="4871" max="4871" width="2.875" style="1" customWidth="1"/>
    <col min="4872" max="4872" width="4.625" style="1" customWidth="1"/>
    <col min="4873" max="4873" width="8.75" style="1" customWidth="1"/>
    <col min="4874" max="4875" width="4.625" style="1" customWidth="1"/>
    <col min="4876" max="4876" width="8.75" style="1" customWidth="1"/>
    <col min="4877" max="4878" width="4.625" style="1" customWidth="1"/>
    <col min="4879" max="4879" width="8.75" style="1" customWidth="1"/>
    <col min="4880" max="4880" width="4.625" style="1" customWidth="1"/>
    <col min="4881" max="5120" width="9" style="1"/>
    <col min="5121" max="5121" width="7.375" style="1" customWidth="1"/>
    <col min="5122" max="5122" width="2.875" style="1" customWidth="1"/>
    <col min="5123" max="5123" width="9.625" style="1" customWidth="1"/>
    <col min="5124" max="5125" width="2.875" style="1" customWidth="1"/>
    <col min="5126" max="5126" width="9.125" style="1" customWidth="1"/>
    <col min="5127" max="5127" width="2.875" style="1" customWidth="1"/>
    <col min="5128" max="5128" width="4.625" style="1" customWidth="1"/>
    <col min="5129" max="5129" width="8.75" style="1" customWidth="1"/>
    <col min="5130" max="5131" width="4.625" style="1" customWidth="1"/>
    <col min="5132" max="5132" width="8.75" style="1" customWidth="1"/>
    <col min="5133" max="5134" width="4.625" style="1" customWidth="1"/>
    <col min="5135" max="5135" width="8.75" style="1" customWidth="1"/>
    <col min="5136" max="5136" width="4.625" style="1" customWidth="1"/>
    <col min="5137" max="5376" width="9" style="1"/>
    <col min="5377" max="5377" width="7.375" style="1" customWidth="1"/>
    <col min="5378" max="5378" width="2.875" style="1" customWidth="1"/>
    <col min="5379" max="5379" width="9.625" style="1" customWidth="1"/>
    <col min="5380" max="5381" width="2.875" style="1" customWidth="1"/>
    <col min="5382" max="5382" width="9.125" style="1" customWidth="1"/>
    <col min="5383" max="5383" width="2.875" style="1" customWidth="1"/>
    <col min="5384" max="5384" width="4.625" style="1" customWidth="1"/>
    <col min="5385" max="5385" width="8.75" style="1" customWidth="1"/>
    <col min="5386" max="5387" width="4.625" style="1" customWidth="1"/>
    <col min="5388" max="5388" width="8.75" style="1" customWidth="1"/>
    <col min="5389" max="5390" width="4.625" style="1" customWidth="1"/>
    <col min="5391" max="5391" width="8.75" style="1" customWidth="1"/>
    <col min="5392" max="5392" width="4.625" style="1" customWidth="1"/>
    <col min="5393" max="5632" width="9" style="1"/>
    <col min="5633" max="5633" width="7.375" style="1" customWidth="1"/>
    <col min="5634" max="5634" width="2.875" style="1" customWidth="1"/>
    <col min="5635" max="5635" width="9.625" style="1" customWidth="1"/>
    <col min="5636" max="5637" width="2.875" style="1" customWidth="1"/>
    <col min="5638" max="5638" width="9.125" style="1" customWidth="1"/>
    <col min="5639" max="5639" width="2.875" style="1" customWidth="1"/>
    <col min="5640" max="5640" width="4.625" style="1" customWidth="1"/>
    <col min="5641" max="5641" width="8.75" style="1" customWidth="1"/>
    <col min="5642" max="5643" width="4.625" style="1" customWidth="1"/>
    <col min="5644" max="5644" width="8.75" style="1" customWidth="1"/>
    <col min="5645" max="5646" width="4.625" style="1" customWidth="1"/>
    <col min="5647" max="5647" width="8.75" style="1" customWidth="1"/>
    <col min="5648" max="5648" width="4.625" style="1" customWidth="1"/>
    <col min="5649" max="5888" width="9" style="1"/>
    <col min="5889" max="5889" width="7.375" style="1" customWidth="1"/>
    <col min="5890" max="5890" width="2.875" style="1" customWidth="1"/>
    <col min="5891" max="5891" width="9.625" style="1" customWidth="1"/>
    <col min="5892" max="5893" width="2.875" style="1" customWidth="1"/>
    <col min="5894" max="5894" width="9.125" style="1" customWidth="1"/>
    <col min="5895" max="5895" width="2.875" style="1" customWidth="1"/>
    <col min="5896" max="5896" width="4.625" style="1" customWidth="1"/>
    <col min="5897" max="5897" width="8.75" style="1" customWidth="1"/>
    <col min="5898" max="5899" width="4.625" style="1" customWidth="1"/>
    <col min="5900" max="5900" width="8.75" style="1" customWidth="1"/>
    <col min="5901" max="5902" width="4.625" style="1" customWidth="1"/>
    <col min="5903" max="5903" width="8.75" style="1" customWidth="1"/>
    <col min="5904" max="5904" width="4.625" style="1" customWidth="1"/>
    <col min="5905" max="6144" width="9" style="1"/>
    <col min="6145" max="6145" width="7.375" style="1" customWidth="1"/>
    <col min="6146" max="6146" width="2.875" style="1" customWidth="1"/>
    <col min="6147" max="6147" width="9.625" style="1" customWidth="1"/>
    <col min="6148" max="6149" width="2.875" style="1" customWidth="1"/>
    <col min="6150" max="6150" width="9.125" style="1" customWidth="1"/>
    <col min="6151" max="6151" width="2.875" style="1" customWidth="1"/>
    <col min="6152" max="6152" width="4.625" style="1" customWidth="1"/>
    <col min="6153" max="6153" width="8.75" style="1" customWidth="1"/>
    <col min="6154" max="6155" width="4.625" style="1" customWidth="1"/>
    <col min="6156" max="6156" width="8.75" style="1" customWidth="1"/>
    <col min="6157" max="6158" width="4.625" style="1" customWidth="1"/>
    <col min="6159" max="6159" width="8.75" style="1" customWidth="1"/>
    <col min="6160" max="6160" width="4.625" style="1" customWidth="1"/>
    <col min="6161" max="6400" width="9" style="1"/>
    <col min="6401" max="6401" width="7.375" style="1" customWidth="1"/>
    <col min="6402" max="6402" width="2.875" style="1" customWidth="1"/>
    <col min="6403" max="6403" width="9.625" style="1" customWidth="1"/>
    <col min="6404" max="6405" width="2.875" style="1" customWidth="1"/>
    <col min="6406" max="6406" width="9.125" style="1" customWidth="1"/>
    <col min="6407" max="6407" width="2.875" style="1" customWidth="1"/>
    <col min="6408" max="6408" width="4.625" style="1" customWidth="1"/>
    <col min="6409" max="6409" width="8.75" style="1" customWidth="1"/>
    <col min="6410" max="6411" width="4.625" style="1" customWidth="1"/>
    <col min="6412" max="6412" width="8.75" style="1" customWidth="1"/>
    <col min="6413" max="6414" width="4.625" style="1" customWidth="1"/>
    <col min="6415" max="6415" width="8.75" style="1" customWidth="1"/>
    <col min="6416" max="6416" width="4.625" style="1" customWidth="1"/>
    <col min="6417" max="6656" width="9" style="1"/>
    <col min="6657" max="6657" width="7.375" style="1" customWidth="1"/>
    <col min="6658" max="6658" width="2.875" style="1" customWidth="1"/>
    <col min="6659" max="6659" width="9.625" style="1" customWidth="1"/>
    <col min="6660" max="6661" width="2.875" style="1" customWidth="1"/>
    <col min="6662" max="6662" width="9.125" style="1" customWidth="1"/>
    <col min="6663" max="6663" width="2.875" style="1" customWidth="1"/>
    <col min="6664" max="6664" width="4.625" style="1" customWidth="1"/>
    <col min="6665" max="6665" width="8.75" style="1" customWidth="1"/>
    <col min="6666" max="6667" width="4.625" style="1" customWidth="1"/>
    <col min="6668" max="6668" width="8.75" style="1" customWidth="1"/>
    <col min="6669" max="6670" width="4.625" style="1" customWidth="1"/>
    <col min="6671" max="6671" width="8.75" style="1" customWidth="1"/>
    <col min="6672" max="6672" width="4.625" style="1" customWidth="1"/>
    <col min="6673" max="6912" width="9" style="1"/>
    <col min="6913" max="6913" width="7.375" style="1" customWidth="1"/>
    <col min="6914" max="6914" width="2.875" style="1" customWidth="1"/>
    <col min="6915" max="6915" width="9.625" style="1" customWidth="1"/>
    <col min="6916" max="6917" width="2.875" style="1" customWidth="1"/>
    <col min="6918" max="6918" width="9.125" style="1" customWidth="1"/>
    <col min="6919" max="6919" width="2.875" style="1" customWidth="1"/>
    <col min="6920" max="6920" width="4.625" style="1" customWidth="1"/>
    <col min="6921" max="6921" width="8.75" style="1" customWidth="1"/>
    <col min="6922" max="6923" width="4.625" style="1" customWidth="1"/>
    <col min="6924" max="6924" width="8.75" style="1" customWidth="1"/>
    <col min="6925" max="6926" width="4.625" style="1" customWidth="1"/>
    <col min="6927" max="6927" width="8.75" style="1" customWidth="1"/>
    <col min="6928" max="6928" width="4.625" style="1" customWidth="1"/>
    <col min="6929" max="7168" width="9" style="1"/>
    <col min="7169" max="7169" width="7.375" style="1" customWidth="1"/>
    <col min="7170" max="7170" width="2.875" style="1" customWidth="1"/>
    <col min="7171" max="7171" width="9.625" style="1" customWidth="1"/>
    <col min="7172" max="7173" width="2.875" style="1" customWidth="1"/>
    <col min="7174" max="7174" width="9.125" style="1" customWidth="1"/>
    <col min="7175" max="7175" width="2.875" style="1" customWidth="1"/>
    <col min="7176" max="7176" width="4.625" style="1" customWidth="1"/>
    <col min="7177" max="7177" width="8.75" style="1" customWidth="1"/>
    <col min="7178" max="7179" width="4.625" style="1" customWidth="1"/>
    <col min="7180" max="7180" width="8.75" style="1" customWidth="1"/>
    <col min="7181" max="7182" width="4.625" style="1" customWidth="1"/>
    <col min="7183" max="7183" width="8.75" style="1" customWidth="1"/>
    <col min="7184" max="7184" width="4.625" style="1" customWidth="1"/>
    <col min="7185" max="7424" width="9" style="1"/>
    <col min="7425" max="7425" width="7.375" style="1" customWidth="1"/>
    <col min="7426" max="7426" width="2.875" style="1" customWidth="1"/>
    <col min="7427" max="7427" width="9.625" style="1" customWidth="1"/>
    <col min="7428" max="7429" width="2.875" style="1" customWidth="1"/>
    <col min="7430" max="7430" width="9.125" style="1" customWidth="1"/>
    <col min="7431" max="7431" width="2.875" style="1" customWidth="1"/>
    <col min="7432" max="7432" width="4.625" style="1" customWidth="1"/>
    <col min="7433" max="7433" width="8.75" style="1" customWidth="1"/>
    <col min="7434" max="7435" width="4.625" style="1" customWidth="1"/>
    <col min="7436" max="7436" width="8.75" style="1" customWidth="1"/>
    <col min="7437" max="7438" width="4.625" style="1" customWidth="1"/>
    <col min="7439" max="7439" width="8.75" style="1" customWidth="1"/>
    <col min="7440" max="7440" width="4.625" style="1" customWidth="1"/>
    <col min="7441" max="7680" width="9" style="1"/>
    <col min="7681" max="7681" width="7.375" style="1" customWidth="1"/>
    <col min="7682" max="7682" width="2.875" style="1" customWidth="1"/>
    <col min="7683" max="7683" width="9.625" style="1" customWidth="1"/>
    <col min="7684" max="7685" width="2.875" style="1" customWidth="1"/>
    <col min="7686" max="7686" width="9.125" style="1" customWidth="1"/>
    <col min="7687" max="7687" width="2.875" style="1" customWidth="1"/>
    <col min="7688" max="7688" width="4.625" style="1" customWidth="1"/>
    <col min="7689" max="7689" width="8.75" style="1" customWidth="1"/>
    <col min="7690" max="7691" width="4.625" style="1" customWidth="1"/>
    <col min="7692" max="7692" width="8.75" style="1" customWidth="1"/>
    <col min="7693" max="7694" width="4.625" style="1" customWidth="1"/>
    <col min="7695" max="7695" width="8.75" style="1" customWidth="1"/>
    <col min="7696" max="7696" width="4.625" style="1" customWidth="1"/>
    <col min="7697" max="7936" width="9" style="1"/>
    <col min="7937" max="7937" width="7.375" style="1" customWidth="1"/>
    <col min="7938" max="7938" width="2.875" style="1" customWidth="1"/>
    <col min="7939" max="7939" width="9.625" style="1" customWidth="1"/>
    <col min="7940" max="7941" width="2.875" style="1" customWidth="1"/>
    <col min="7942" max="7942" width="9.125" style="1" customWidth="1"/>
    <col min="7943" max="7943" width="2.875" style="1" customWidth="1"/>
    <col min="7944" max="7944" width="4.625" style="1" customWidth="1"/>
    <col min="7945" max="7945" width="8.75" style="1" customWidth="1"/>
    <col min="7946" max="7947" width="4.625" style="1" customWidth="1"/>
    <col min="7948" max="7948" width="8.75" style="1" customWidth="1"/>
    <col min="7949" max="7950" width="4.625" style="1" customWidth="1"/>
    <col min="7951" max="7951" width="8.75" style="1" customWidth="1"/>
    <col min="7952" max="7952" width="4.625" style="1" customWidth="1"/>
    <col min="7953" max="8192" width="9" style="1"/>
    <col min="8193" max="8193" width="7.375" style="1" customWidth="1"/>
    <col min="8194" max="8194" width="2.875" style="1" customWidth="1"/>
    <col min="8195" max="8195" width="9.625" style="1" customWidth="1"/>
    <col min="8196" max="8197" width="2.875" style="1" customWidth="1"/>
    <col min="8198" max="8198" width="9.125" style="1" customWidth="1"/>
    <col min="8199" max="8199" width="2.875" style="1" customWidth="1"/>
    <col min="8200" max="8200" width="4.625" style="1" customWidth="1"/>
    <col min="8201" max="8201" width="8.75" style="1" customWidth="1"/>
    <col min="8202" max="8203" width="4.625" style="1" customWidth="1"/>
    <col min="8204" max="8204" width="8.75" style="1" customWidth="1"/>
    <col min="8205" max="8206" width="4.625" style="1" customWidth="1"/>
    <col min="8207" max="8207" width="8.75" style="1" customWidth="1"/>
    <col min="8208" max="8208" width="4.625" style="1" customWidth="1"/>
    <col min="8209" max="8448" width="9" style="1"/>
    <col min="8449" max="8449" width="7.375" style="1" customWidth="1"/>
    <col min="8450" max="8450" width="2.875" style="1" customWidth="1"/>
    <col min="8451" max="8451" width="9.625" style="1" customWidth="1"/>
    <col min="8452" max="8453" width="2.875" style="1" customWidth="1"/>
    <col min="8454" max="8454" width="9.125" style="1" customWidth="1"/>
    <col min="8455" max="8455" width="2.875" style="1" customWidth="1"/>
    <col min="8456" max="8456" width="4.625" style="1" customWidth="1"/>
    <col min="8457" max="8457" width="8.75" style="1" customWidth="1"/>
    <col min="8458" max="8459" width="4.625" style="1" customWidth="1"/>
    <col min="8460" max="8460" width="8.75" style="1" customWidth="1"/>
    <col min="8461" max="8462" width="4.625" style="1" customWidth="1"/>
    <col min="8463" max="8463" width="8.75" style="1" customWidth="1"/>
    <col min="8464" max="8464" width="4.625" style="1" customWidth="1"/>
    <col min="8465" max="8704" width="9" style="1"/>
    <col min="8705" max="8705" width="7.375" style="1" customWidth="1"/>
    <col min="8706" max="8706" width="2.875" style="1" customWidth="1"/>
    <col min="8707" max="8707" width="9.625" style="1" customWidth="1"/>
    <col min="8708" max="8709" width="2.875" style="1" customWidth="1"/>
    <col min="8710" max="8710" width="9.125" style="1" customWidth="1"/>
    <col min="8711" max="8711" width="2.875" style="1" customWidth="1"/>
    <col min="8712" max="8712" width="4.625" style="1" customWidth="1"/>
    <col min="8713" max="8713" width="8.75" style="1" customWidth="1"/>
    <col min="8714" max="8715" width="4.625" style="1" customWidth="1"/>
    <col min="8716" max="8716" width="8.75" style="1" customWidth="1"/>
    <col min="8717" max="8718" width="4.625" style="1" customWidth="1"/>
    <col min="8719" max="8719" width="8.75" style="1" customWidth="1"/>
    <col min="8720" max="8720" width="4.625" style="1" customWidth="1"/>
    <col min="8721" max="8960" width="9" style="1"/>
    <col min="8961" max="8961" width="7.375" style="1" customWidth="1"/>
    <col min="8962" max="8962" width="2.875" style="1" customWidth="1"/>
    <col min="8963" max="8963" width="9.625" style="1" customWidth="1"/>
    <col min="8964" max="8965" width="2.875" style="1" customWidth="1"/>
    <col min="8966" max="8966" width="9.125" style="1" customWidth="1"/>
    <col min="8967" max="8967" width="2.875" style="1" customWidth="1"/>
    <col min="8968" max="8968" width="4.625" style="1" customWidth="1"/>
    <col min="8969" max="8969" width="8.75" style="1" customWidth="1"/>
    <col min="8970" max="8971" width="4.625" style="1" customWidth="1"/>
    <col min="8972" max="8972" width="8.75" style="1" customWidth="1"/>
    <col min="8973" max="8974" width="4.625" style="1" customWidth="1"/>
    <col min="8975" max="8975" width="8.75" style="1" customWidth="1"/>
    <col min="8976" max="8976" width="4.625" style="1" customWidth="1"/>
    <col min="8977" max="9216" width="9" style="1"/>
    <col min="9217" max="9217" width="7.375" style="1" customWidth="1"/>
    <col min="9218" max="9218" width="2.875" style="1" customWidth="1"/>
    <col min="9219" max="9219" width="9.625" style="1" customWidth="1"/>
    <col min="9220" max="9221" width="2.875" style="1" customWidth="1"/>
    <col min="9222" max="9222" width="9.125" style="1" customWidth="1"/>
    <col min="9223" max="9223" width="2.875" style="1" customWidth="1"/>
    <col min="9224" max="9224" width="4.625" style="1" customWidth="1"/>
    <col min="9225" max="9225" width="8.75" style="1" customWidth="1"/>
    <col min="9226" max="9227" width="4.625" style="1" customWidth="1"/>
    <col min="9228" max="9228" width="8.75" style="1" customWidth="1"/>
    <col min="9229" max="9230" width="4.625" style="1" customWidth="1"/>
    <col min="9231" max="9231" width="8.75" style="1" customWidth="1"/>
    <col min="9232" max="9232" width="4.625" style="1" customWidth="1"/>
    <col min="9233" max="9472" width="9" style="1"/>
    <col min="9473" max="9473" width="7.375" style="1" customWidth="1"/>
    <col min="9474" max="9474" width="2.875" style="1" customWidth="1"/>
    <col min="9475" max="9475" width="9.625" style="1" customWidth="1"/>
    <col min="9476" max="9477" width="2.875" style="1" customWidth="1"/>
    <col min="9478" max="9478" width="9.125" style="1" customWidth="1"/>
    <col min="9479" max="9479" width="2.875" style="1" customWidth="1"/>
    <col min="9480" max="9480" width="4.625" style="1" customWidth="1"/>
    <col min="9481" max="9481" width="8.75" style="1" customWidth="1"/>
    <col min="9482" max="9483" width="4.625" style="1" customWidth="1"/>
    <col min="9484" max="9484" width="8.75" style="1" customWidth="1"/>
    <col min="9485" max="9486" width="4.625" style="1" customWidth="1"/>
    <col min="9487" max="9487" width="8.75" style="1" customWidth="1"/>
    <col min="9488" max="9488" width="4.625" style="1" customWidth="1"/>
    <col min="9489" max="9728" width="9" style="1"/>
    <col min="9729" max="9729" width="7.375" style="1" customWidth="1"/>
    <col min="9730" max="9730" width="2.875" style="1" customWidth="1"/>
    <col min="9731" max="9731" width="9.625" style="1" customWidth="1"/>
    <col min="9732" max="9733" width="2.875" style="1" customWidth="1"/>
    <col min="9734" max="9734" width="9.125" style="1" customWidth="1"/>
    <col min="9735" max="9735" width="2.875" style="1" customWidth="1"/>
    <col min="9736" max="9736" width="4.625" style="1" customWidth="1"/>
    <col min="9737" max="9737" width="8.75" style="1" customWidth="1"/>
    <col min="9738" max="9739" width="4.625" style="1" customWidth="1"/>
    <col min="9740" max="9740" width="8.75" style="1" customWidth="1"/>
    <col min="9741" max="9742" width="4.625" style="1" customWidth="1"/>
    <col min="9743" max="9743" width="8.75" style="1" customWidth="1"/>
    <col min="9744" max="9744" width="4.625" style="1" customWidth="1"/>
    <col min="9745" max="9984" width="9" style="1"/>
    <col min="9985" max="9985" width="7.375" style="1" customWidth="1"/>
    <col min="9986" max="9986" width="2.875" style="1" customWidth="1"/>
    <col min="9987" max="9987" width="9.625" style="1" customWidth="1"/>
    <col min="9988" max="9989" width="2.875" style="1" customWidth="1"/>
    <col min="9990" max="9990" width="9.125" style="1" customWidth="1"/>
    <col min="9991" max="9991" width="2.875" style="1" customWidth="1"/>
    <col min="9992" max="9992" width="4.625" style="1" customWidth="1"/>
    <col min="9993" max="9993" width="8.75" style="1" customWidth="1"/>
    <col min="9994" max="9995" width="4.625" style="1" customWidth="1"/>
    <col min="9996" max="9996" width="8.75" style="1" customWidth="1"/>
    <col min="9997" max="9998" width="4.625" style="1" customWidth="1"/>
    <col min="9999" max="9999" width="8.75" style="1" customWidth="1"/>
    <col min="10000" max="10000" width="4.625" style="1" customWidth="1"/>
    <col min="10001" max="10240" width="9" style="1"/>
    <col min="10241" max="10241" width="7.375" style="1" customWidth="1"/>
    <col min="10242" max="10242" width="2.875" style="1" customWidth="1"/>
    <col min="10243" max="10243" width="9.625" style="1" customWidth="1"/>
    <col min="10244" max="10245" width="2.875" style="1" customWidth="1"/>
    <col min="10246" max="10246" width="9.125" style="1" customWidth="1"/>
    <col min="10247" max="10247" width="2.875" style="1" customWidth="1"/>
    <col min="10248" max="10248" width="4.625" style="1" customWidth="1"/>
    <col min="10249" max="10249" width="8.75" style="1" customWidth="1"/>
    <col min="10250" max="10251" width="4.625" style="1" customWidth="1"/>
    <col min="10252" max="10252" width="8.75" style="1" customWidth="1"/>
    <col min="10253" max="10254" width="4.625" style="1" customWidth="1"/>
    <col min="10255" max="10255" width="8.75" style="1" customWidth="1"/>
    <col min="10256" max="10256" width="4.625" style="1" customWidth="1"/>
    <col min="10257" max="10496" width="9" style="1"/>
    <col min="10497" max="10497" width="7.375" style="1" customWidth="1"/>
    <col min="10498" max="10498" width="2.875" style="1" customWidth="1"/>
    <col min="10499" max="10499" width="9.625" style="1" customWidth="1"/>
    <col min="10500" max="10501" width="2.875" style="1" customWidth="1"/>
    <col min="10502" max="10502" width="9.125" style="1" customWidth="1"/>
    <col min="10503" max="10503" width="2.875" style="1" customWidth="1"/>
    <col min="10504" max="10504" width="4.625" style="1" customWidth="1"/>
    <col min="10505" max="10505" width="8.75" style="1" customWidth="1"/>
    <col min="10506" max="10507" width="4.625" style="1" customWidth="1"/>
    <col min="10508" max="10508" width="8.75" style="1" customWidth="1"/>
    <col min="10509" max="10510" width="4.625" style="1" customWidth="1"/>
    <col min="10511" max="10511" width="8.75" style="1" customWidth="1"/>
    <col min="10512" max="10512" width="4.625" style="1" customWidth="1"/>
    <col min="10513" max="10752" width="9" style="1"/>
    <col min="10753" max="10753" width="7.375" style="1" customWidth="1"/>
    <col min="10754" max="10754" width="2.875" style="1" customWidth="1"/>
    <col min="10755" max="10755" width="9.625" style="1" customWidth="1"/>
    <col min="10756" max="10757" width="2.875" style="1" customWidth="1"/>
    <col min="10758" max="10758" width="9.125" style="1" customWidth="1"/>
    <col min="10759" max="10759" width="2.875" style="1" customWidth="1"/>
    <col min="10760" max="10760" width="4.625" style="1" customWidth="1"/>
    <col min="10761" max="10761" width="8.75" style="1" customWidth="1"/>
    <col min="10762" max="10763" width="4.625" style="1" customWidth="1"/>
    <col min="10764" max="10764" width="8.75" style="1" customWidth="1"/>
    <col min="10765" max="10766" width="4.625" style="1" customWidth="1"/>
    <col min="10767" max="10767" width="8.75" style="1" customWidth="1"/>
    <col min="10768" max="10768" width="4.625" style="1" customWidth="1"/>
    <col min="10769" max="11008" width="9" style="1"/>
    <col min="11009" max="11009" width="7.375" style="1" customWidth="1"/>
    <col min="11010" max="11010" width="2.875" style="1" customWidth="1"/>
    <col min="11011" max="11011" width="9.625" style="1" customWidth="1"/>
    <col min="11012" max="11013" width="2.875" style="1" customWidth="1"/>
    <col min="11014" max="11014" width="9.125" style="1" customWidth="1"/>
    <col min="11015" max="11015" width="2.875" style="1" customWidth="1"/>
    <col min="11016" max="11016" width="4.625" style="1" customWidth="1"/>
    <col min="11017" max="11017" width="8.75" style="1" customWidth="1"/>
    <col min="11018" max="11019" width="4.625" style="1" customWidth="1"/>
    <col min="11020" max="11020" width="8.75" style="1" customWidth="1"/>
    <col min="11021" max="11022" width="4.625" style="1" customWidth="1"/>
    <col min="11023" max="11023" width="8.75" style="1" customWidth="1"/>
    <col min="11024" max="11024" width="4.625" style="1" customWidth="1"/>
    <col min="11025" max="11264" width="9" style="1"/>
    <col min="11265" max="11265" width="7.375" style="1" customWidth="1"/>
    <col min="11266" max="11266" width="2.875" style="1" customWidth="1"/>
    <col min="11267" max="11267" width="9.625" style="1" customWidth="1"/>
    <col min="11268" max="11269" width="2.875" style="1" customWidth="1"/>
    <col min="11270" max="11270" width="9.125" style="1" customWidth="1"/>
    <col min="11271" max="11271" width="2.875" style="1" customWidth="1"/>
    <col min="11272" max="11272" width="4.625" style="1" customWidth="1"/>
    <col min="11273" max="11273" width="8.75" style="1" customWidth="1"/>
    <col min="11274" max="11275" width="4.625" style="1" customWidth="1"/>
    <col min="11276" max="11276" width="8.75" style="1" customWidth="1"/>
    <col min="11277" max="11278" width="4.625" style="1" customWidth="1"/>
    <col min="11279" max="11279" width="8.75" style="1" customWidth="1"/>
    <col min="11280" max="11280" width="4.625" style="1" customWidth="1"/>
    <col min="11281" max="11520" width="9" style="1"/>
    <col min="11521" max="11521" width="7.375" style="1" customWidth="1"/>
    <col min="11522" max="11522" width="2.875" style="1" customWidth="1"/>
    <col min="11523" max="11523" width="9.625" style="1" customWidth="1"/>
    <col min="11524" max="11525" width="2.875" style="1" customWidth="1"/>
    <col min="11526" max="11526" width="9.125" style="1" customWidth="1"/>
    <col min="11527" max="11527" width="2.875" style="1" customWidth="1"/>
    <col min="11528" max="11528" width="4.625" style="1" customWidth="1"/>
    <col min="11529" max="11529" width="8.75" style="1" customWidth="1"/>
    <col min="11530" max="11531" width="4.625" style="1" customWidth="1"/>
    <col min="11532" max="11532" width="8.75" style="1" customWidth="1"/>
    <col min="11533" max="11534" width="4.625" style="1" customWidth="1"/>
    <col min="11535" max="11535" width="8.75" style="1" customWidth="1"/>
    <col min="11536" max="11536" width="4.625" style="1" customWidth="1"/>
    <col min="11537" max="11776" width="9" style="1"/>
    <col min="11777" max="11777" width="7.375" style="1" customWidth="1"/>
    <col min="11778" max="11778" width="2.875" style="1" customWidth="1"/>
    <col min="11779" max="11779" width="9.625" style="1" customWidth="1"/>
    <col min="11780" max="11781" width="2.875" style="1" customWidth="1"/>
    <col min="11782" max="11782" width="9.125" style="1" customWidth="1"/>
    <col min="11783" max="11783" width="2.875" style="1" customWidth="1"/>
    <col min="11784" max="11784" width="4.625" style="1" customWidth="1"/>
    <col min="11785" max="11785" width="8.75" style="1" customWidth="1"/>
    <col min="11786" max="11787" width="4.625" style="1" customWidth="1"/>
    <col min="11788" max="11788" width="8.75" style="1" customWidth="1"/>
    <col min="11789" max="11790" width="4.625" style="1" customWidth="1"/>
    <col min="11791" max="11791" width="8.75" style="1" customWidth="1"/>
    <col min="11792" max="11792" width="4.625" style="1" customWidth="1"/>
    <col min="11793" max="12032" width="9" style="1"/>
    <col min="12033" max="12033" width="7.375" style="1" customWidth="1"/>
    <col min="12034" max="12034" width="2.875" style="1" customWidth="1"/>
    <col min="12035" max="12035" width="9.625" style="1" customWidth="1"/>
    <col min="12036" max="12037" width="2.875" style="1" customWidth="1"/>
    <col min="12038" max="12038" width="9.125" style="1" customWidth="1"/>
    <col min="12039" max="12039" width="2.875" style="1" customWidth="1"/>
    <col min="12040" max="12040" width="4.625" style="1" customWidth="1"/>
    <col min="12041" max="12041" width="8.75" style="1" customWidth="1"/>
    <col min="12042" max="12043" width="4.625" style="1" customWidth="1"/>
    <col min="12044" max="12044" width="8.75" style="1" customWidth="1"/>
    <col min="12045" max="12046" width="4.625" style="1" customWidth="1"/>
    <col min="12047" max="12047" width="8.75" style="1" customWidth="1"/>
    <col min="12048" max="12048" width="4.625" style="1" customWidth="1"/>
    <col min="12049" max="12288" width="9" style="1"/>
    <col min="12289" max="12289" width="7.375" style="1" customWidth="1"/>
    <col min="12290" max="12290" width="2.875" style="1" customWidth="1"/>
    <col min="12291" max="12291" width="9.625" style="1" customWidth="1"/>
    <col min="12292" max="12293" width="2.875" style="1" customWidth="1"/>
    <col min="12294" max="12294" width="9.125" style="1" customWidth="1"/>
    <col min="12295" max="12295" width="2.875" style="1" customWidth="1"/>
    <col min="12296" max="12296" width="4.625" style="1" customWidth="1"/>
    <col min="12297" max="12297" width="8.75" style="1" customWidth="1"/>
    <col min="12298" max="12299" width="4.625" style="1" customWidth="1"/>
    <col min="12300" max="12300" width="8.75" style="1" customWidth="1"/>
    <col min="12301" max="12302" width="4.625" style="1" customWidth="1"/>
    <col min="12303" max="12303" width="8.75" style="1" customWidth="1"/>
    <col min="12304" max="12304" width="4.625" style="1" customWidth="1"/>
    <col min="12305" max="12544" width="9" style="1"/>
    <col min="12545" max="12545" width="7.375" style="1" customWidth="1"/>
    <col min="12546" max="12546" width="2.875" style="1" customWidth="1"/>
    <col min="12547" max="12547" width="9.625" style="1" customWidth="1"/>
    <col min="12548" max="12549" width="2.875" style="1" customWidth="1"/>
    <col min="12550" max="12550" width="9.125" style="1" customWidth="1"/>
    <col min="12551" max="12551" width="2.875" style="1" customWidth="1"/>
    <col min="12552" max="12552" width="4.625" style="1" customWidth="1"/>
    <col min="12553" max="12553" width="8.75" style="1" customWidth="1"/>
    <col min="12554" max="12555" width="4.625" style="1" customWidth="1"/>
    <col min="12556" max="12556" width="8.75" style="1" customWidth="1"/>
    <col min="12557" max="12558" width="4.625" style="1" customWidth="1"/>
    <col min="12559" max="12559" width="8.75" style="1" customWidth="1"/>
    <col min="12560" max="12560" width="4.625" style="1" customWidth="1"/>
    <col min="12561" max="12800" width="9" style="1"/>
    <col min="12801" max="12801" width="7.375" style="1" customWidth="1"/>
    <col min="12802" max="12802" width="2.875" style="1" customWidth="1"/>
    <col min="12803" max="12803" width="9.625" style="1" customWidth="1"/>
    <col min="12804" max="12805" width="2.875" style="1" customWidth="1"/>
    <col min="12806" max="12806" width="9.125" style="1" customWidth="1"/>
    <col min="12807" max="12807" width="2.875" style="1" customWidth="1"/>
    <col min="12808" max="12808" width="4.625" style="1" customWidth="1"/>
    <col min="12809" max="12809" width="8.75" style="1" customWidth="1"/>
    <col min="12810" max="12811" width="4.625" style="1" customWidth="1"/>
    <col min="12812" max="12812" width="8.75" style="1" customWidth="1"/>
    <col min="12813" max="12814" width="4.625" style="1" customWidth="1"/>
    <col min="12815" max="12815" width="8.75" style="1" customWidth="1"/>
    <col min="12816" max="12816" width="4.625" style="1" customWidth="1"/>
    <col min="12817" max="13056" width="9" style="1"/>
    <col min="13057" max="13057" width="7.375" style="1" customWidth="1"/>
    <col min="13058" max="13058" width="2.875" style="1" customWidth="1"/>
    <col min="13059" max="13059" width="9.625" style="1" customWidth="1"/>
    <col min="13060" max="13061" width="2.875" style="1" customWidth="1"/>
    <col min="13062" max="13062" width="9.125" style="1" customWidth="1"/>
    <col min="13063" max="13063" width="2.875" style="1" customWidth="1"/>
    <col min="13064" max="13064" width="4.625" style="1" customWidth="1"/>
    <col min="13065" max="13065" width="8.75" style="1" customWidth="1"/>
    <col min="13066" max="13067" width="4.625" style="1" customWidth="1"/>
    <col min="13068" max="13068" width="8.75" style="1" customWidth="1"/>
    <col min="13069" max="13070" width="4.625" style="1" customWidth="1"/>
    <col min="13071" max="13071" width="8.75" style="1" customWidth="1"/>
    <col min="13072" max="13072" width="4.625" style="1" customWidth="1"/>
    <col min="13073" max="13312" width="9" style="1"/>
    <col min="13313" max="13313" width="7.375" style="1" customWidth="1"/>
    <col min="13314" max="13314" width="2.875" style="1" customWidth="1"/>
    <col min="13315" max="13315" width="9.625" style="1" customWidth="1"/>
    <col min="13316" max="13317" width="2.875" style="1" customWidth="1"/>
    <col min="13318" max="13318" width="9.125" style="1" customWidth="1"/>
    <col min="13319" max="13319" width="2.875" style="1" customWidth="1"/>
    <col min="13320" max="13320" width="4.625" style="1" customWidth="1"/>
    <col min="13321" max="13321" width="8.75" style="1" customWidth="1"/>
    <col min="13322" max="13323" width="4.625" style="1" customWidth="1"/>
    <col min="13324" max="13324" width="8.75" style="1" customWidth="1"/>
    <col min="13325" max="13326" width="4.625" style="1" customWidth="1"/>
    <col min="13327" max="13327" width="8.75" style="1" customWidth="1"/>
    <col min="13328" max="13328" width="4.625" style="1" customWidth="1"/>
    <col min="13329" max="13568" width="9" style="1"/>
    <col min="13569" max="13569" width="7.375" style="1" customWidth="1"/>
    <col min="13570" max="13570" width="2.875" style="1" customWidth="1"/>
    <col min="13571" max="13571" width="9.625" style="1" customWidth="1"/>
    <col min="13572" max="13573" width="2.875" style="1" customWidth="1"/>
    <col min="13574" max="13574" width="9.125" style="1" customWidth="1"/>
    <col min="13575" max="13575" width="2.875" style="1" customWidth="1"/>
    <col min="13576" max="13576" width="4.625" style="1" customWidth="1"/>
    <col min="13577" max="13577" width="8.75" style="1" customWidth="1"/>
    <col min="13578" max="13579" width="4.625" style="1" customWidth="1"/>
    <col min="13580" max="13580" width="8.75" style="1" customWidth="1"/>
    <col min="13581" max="13582" width="4.625" style="1" customWidth="1"/>
    <col min="13583" max="13583" width="8.75" style="1" customWidth="1"/>
    <col min="13584" max="13584" width="4.625" style="1" customWidth="1"/>
    <col min="13585" max="13824" width="9" style="1"/>
    <col min="13825" max="13825" width="7.375" style="1" customWidth="1"/>
    <col min="13826" max="13826" width="2.875" style="1" customWidth="1"/>
    <col min="13827" max="13827" width="9.625" style="1" customWidth="1"/>
    <col min="13828" max="13829" width="2.875" style="1" customWidth="1"/>
    <col min="13830" max="13830" width="9.125" style="1" customWidth="1"/>
    <col min="13831" max="13831" width="2.875" style="1" customWidth="1"/>
    <col min="13832" max="13832" width="4.625" style="1" customWidth="1"/>
    <col min="13833" max="13833" width="8.75" style="1" customWidth="1"/>
    <col min="13834" max="13835" width="4.625" style="1" customWidth="1"/>
    <col min="13836" max="13836" width="8.75" style="1" customWidth="1"/>
    <col min="13837" max="13838" width="4.625" style="1" customWidth="1"/>
    <col min="13839" max="13839" width="8.75" style="1" customWidth="1"/>
    <col min="13840" max="13840" width="4.625" style="1" customWidth="1"/>
    <col min="13841" max="14080" width="9" style="1"/>
    <col min="14081" max="14081" width="7.375" style="1" customWidth="1"/>
    <col min="14082" max="14082" width="2.875" style="1" customWidth="1"/>
    <col min="14083" max="14083" width="9.625" style="1" customWidth="1"/>
    <col min="14084" max="14085" width="2.875" style="1" customWidth="1"/>
    <col min="14086" max="14086" width="9.125" style="1" customWidth="1"/>
    <col min="14087" max="14087" width="2.875" style="1" customWidth="1"/>
    <col min="14088" max="14088" width="4.625" style="1" customWidth="1"/>
    <col min="14089" max="14089" width="8.75" style="1" customWidth="1"/>
    <col min="14090" max="14091" width="4.625" style="1" customWidth="1"/>
    <col min="14092" max="14092" width="8.75" style="1" customWidth="1"/>
    <col min="14093" max="14094" width="4.625" style="1" customWidth="1"/>
    <col min="14095" max="14095" width="8.75" style="1" customWidth="1"/>
    <col min="14096" max="14096" width="4.625" style="1" customWidth="1"/>
    <col min="14097" max="14336" width="9" style="1"/>
    <col min="14337" max="14337" width="7.375" style="1" customWidth="1"/>
    <col min="14338" max="14338" width="2.875" style="1" customWidth="1"/>
    <col min="14339" max="14339" width="9.625" style="1" customWidth="1"/>
    <col min="14340" max="14341" width="2.875" style="1" customWidth="1"/>
    <col min="14342" max="14342" width="9.125" style="1" customWidth="1"/>
    <col min="14343" max="14343" width="2.875" style="1" customWidth="1"/>
    <col min="14344" max="14344" width="4.625" style="1" customWidth="1"/>
    <col min="14345" max="14345" width="8.75" style="1" customWidth="1"/>
    <col min="14346" max="14347" width="4.625" style="1" customWidth="1"/>
    <col min="14348" max="14348" width="8.75" style="1" customWidth="1"/>
    <col min="14349" max="14350" width="4.625" style="1" customWidth="1"/>
    <col min="14351" max="14351" width="8.75" style="1" customWidth="1"/>
    <col min="14352" max="14352" width="4.625" style="1" customWidth="1"/>
    <col min="14353" max="14592" width="9" style="1"/>
    <col min="14593" max="14593" width="7.375" style="1" customWidth="1"/>
    <col min="14594" max="14594" width="2.875" style="1" customWidth="1"/>
    <col min="14595" max="14595" width="9.625" style="1" customWidth="1"/>
    <col min="14596" max="14597" width="2.875" style="1" customWidth="1"/>
    <col min="14598" max="14598" width="9.125" style="1" customWidth="1"/>
    <col min="14599" max="14599" width="2.875" style="1" customWidth="1"/>
    <col min="14600" max="14600" width="4.625" style="1" customWidth="1"/>
    <col min="14601" max="14601" width="8.75" style="1" customWidth="1"/>
    <col min="14602" max="14603" width="4.625" style="1" customWidth="1"/>
    <col min="14604" max="14604" width="8.75" style="1" customWidth="1"/>
    <col min="14605" max="14606" width="4.625" style="1" customWidth="1"/>
    <col min="14607" max="14607" width="8.75" style="1" customWidth="1"/>
    <col min="14608" max="14608" width="4.625" style="1" customWidth="1"/>
    <col min="14609" max="14848" width="9" style="1"/>
    <col min="14849" max="14849" width="7.375" style="1" customWidth="1"/>
    <col min="14850" max="14850" width="2.875" style="1" customWidth="1"/>
    <col min="14851" max="14851" width="9.625" style="1" customWidth="1"/>
    <col min="14852" max="14853" width="2.875" style="1" customWidth="1"/>
    <col min="14854" max="14854" width="9.125" style="1" customWidth="1"/>
    <col min="14855" max="14855" width="2.875" style="1" customWidth="1"/>
    <col min="14856" max="14856" width="4.625" style="1" customWidth="1"/>
    <col min="14857" max="14857" width="8.75" style="1" customWidth="1"/>
    <col min="14858" max="14859" width="4.625" style="1" customWidth="1"/>
    <col min="14860" max="14860" width="8.75" style="1" customWidth="1"/>
    <col min="14861" max="14862" width="4.625" style="1" customWidth="1"/>
    <col min="14863" max="14863" width="8.75" style="1" customWidth="1"/>
    <col min="14864" max="14864" width="4.625" style="1" customWidth="1"/>
    <col min="14865" max="15104" width="9" style="1"/>
    <col min="15105" max="15105" width="7.375" style="1" customWidth="1"/>
    <col min="15106" max="15106" width="2.875" style="1" customWidth="1"/>
    <col min="15107" max="15107" width="9.625" style="1" customWidth="1"/>
    <col min="15108" max="15109" width="2.875" style="1" customWidth="1"/>
    <col min="15110" max="15110" width="9.125" style="1" customWidth="1"/>
    <col min="15111" max="15111" width="2.875" style="1" customWidth="1"/>
    <col min="15112" max="15112" width="4.625" style="1" customWidth="1"/>
    <col min="15113" max="15113" width="8.75" style="1" customWidth="1"/>
    <col min="15114" max="15115" width="4.625" style="1" customWidth="1"/>
    <col min="15116" max="15116" width="8.75" style="1" customWidth="1"/>
    <col min="15117" max="15118" width="4.625" style="1" customWidth="1"/>
    <col min="15119" max="15119" width="8.75" style="1" customWidth="1"/>
    <col min="15120" max="15120" width="4.625" style="1" customWidth="1"/>
    <col min="15121" max="15360" width="9" style="1"/>
    <col min="15361" max="15361" width="7.375" style="1" customWidth="1"/>
    <col min="15362" max="15362" width="2.875" style="1" customWidth="1"/>
    <col min="15363" max="15363" width="9.625" style="1" customWidth="1"/>
    <col min="15364" max="15365" width="2.875" style="1" customWidth="1"/>
    <col min="15366" max="15366" width="9.125" style="1" customWidth="1"/>
    <col min="15367" max="15367" width="2.875" style="1" customWidth="1"/>
    <col min="15368" max="15368" width="4.625" style="1" customWidth="1"/>
    <col min="15369" max="15369" width="8.75" style="1" customWidth="1"/>
    <col min="15370" max="15371" width="4.625" style="1" customWidth="1"/>
    <col min="15372" max="15372" width="8.75" style="1" customWidth="1"/>
    <col min="15373" max="15374" width="4.625" style="1" customWidth="1"/>
    <col min="15375" max="15375" width="8.75" style="1" customWidth="1"/>
    <col min="15376" max="15376" width="4.625" style="1" customWidth="1"/>
    <col min="15377" max="15616" width="9" style="1"/>
    <col min="15617" max="15617" width="7.375" style="1" customWidth="1"/>
    <col min="15618" max="15618" width="2.875" style="1" customWidth="1"/>
    <col min="15619" max="15619" width="9.625" style="1" customWidth="1"/>
    <col min="15620" max="15621" width="2.875" style="1" customWidth="1"/>
    <col min="15622" max="15622" width="9.125" style="1" customWidth="1"/>
    <col min="15623" max="15623" width="2.875" style="1" customWidth="1"/>
    <col min="15624" max="15624" width="4.625" style="1" customWidth="1"/>
    <col min="15625" max="15625" width="8.75" style="1" customWidth="1"/>
    <col min="15626" max="15627" width="4.625" style="1" customWidth="1"/>
    <col min="15628" max="15628" width="8.75" style="1" customWidth="1"/>
    <col min="15629" max="15630" width="4.625" style="1" customWidth="1"/>
    <col min="15631" max="15631" width="8.75" style="1" customWidth="1"/>
    <col min="15632" max="15632" width="4.625" style="1" customWidth="1"/>
    <col min="15633" max="15872" width="9" style="1"/>
    <col min="15873" max="15873" width="7.375" style="1" customWidth="1"/>
    <col min="15874" max="15874" width="2.875" style="1" customWidth="1"/>
    <col min="15875" max="15875" width="9.625" style="1" customWidth="1"/>
    <col min="15876" max="15877" width="2.875" style="1" customWidth="1"/>
    <col min="15878" max="15878" width="9.125" style="1" customWidth="1"/>
    <col min="15879" max="15879" width="2.875" style="1" customWidth="1"/>
    <col min="15880" max="15880" width="4.625" style="1" customWidth="1"/>
    <col min="15881" max="15881" width="8.75" style="1" customWidth="1"/>
    <col min="15882" max="15883" width="4.625" style="1" customWidth="1"/>
    <col min="15884" max="15884" width="8.75" style="1" customWidth="1"/>
    <col min="15885" max="15886" width="4.625" style="1" customWidth="1"/>
    <col min="15887" max="15887" width="8.75" style="1" customWidth="1"/>
    <col min="15888" max="15888" width="4.625" style="1" customWidth="1"/>
    <col min="15889" max="16128" width="9" style="1"/>
    <col min="16129" max="16129" width="7.375" style="1" customWidth="1"/>
    <col min="16130" max="16130" width="2.875" style="1" customWidth="1"/>
    <col min="16131" max="16131" width="9.625" style="1" customWidth="1"/>
    <col min="16132" max="16133" width="2.875" style="1" customWidth="1"/>
    <col min="16134" max="16134" width="9.125" style="1" customWidth="1"/>
    <col min="16135" max="16135" width="2.875" style="1" customWidth="1"/>
    <col min="16136" max="16136" width="4.625" style="1" customWidth="1"/>
    <col min="16137" max="16137" width="8.75" style="1" customWidth="1"/>
    <col min="16138" max="16139" width="4.625" style="1" customWidth="1"/>
    <col min="16140" max="16140" width="8.75" style="1" customWidth="1"/>
    <col min="16141" max="16142" width="4.625" style="1" customWidth="1"/>
    <col min="16143" max="16143" width="8.75" style="1" customWidth="1"/>
    <col min="16144" max="16144" width="4.625" style="1" customWidth="1"/>
    <col min="16145" max="16384" width="9" style="1"/>
  </cols>
  <sheetData>
    <row r="1" spans="2:16" x14ac:dyDescent="0.15">
      <c r="B1" s="51"/>
      <c r="C1" s="51"/>
      <c r="D1" s="51"/>
      <c r="E1" s="51"/>
      <c r="O1" s="52" t="s">
        <v>0</v>
      </c>
      <c r="P1" s="52"/>
    </row>
    <row r="3" spans="2:16" ht="14.25" x14ac:dyDescent="0.15">
      <c r="B3" s="53" t="s">
        <v>1</v>
      </c>
      <c r="C3" s="53"/>
      <c r="D3" s="53"/>
      <c r="E3" s="53"/>
    </row>
    <row r="5" spans="2:16" ht="14.25" x14ac:dyDescent="0.15">
      <c r="F5" s="53" t="s">
        <v>2</v>
      </c>
      <c r="G5" s="53"/>
      <c r="H5" s="53"/>
      <c r="I5" s="53"/>
      <c r="J5" s="53"/>
      <c r="K5" s="53"/>
      <c r="L5" s="53"/>
      <c r="M5" s="53"/>
      <c r="N5" s="53"/>
    </row>
    <row r="7" spans="2:16" x14ac:dyDescent="0.1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2:16" x14ac:dyDescent="0.1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54" t="s">
        <v>90</v>
      </c>
      <c r="N8" s="54"/>
      <c r="O8" s="54"/>
      <c r="P8" s="54"/>
    </row>
    <row r="9" spans="2:16" x14ac:dyDescent="0.15">
      <c r="B9" s="3"/>
      <c r="C9" s="50" t="s">
        <v>3</v>
      </c>
      <c r="D9" s="50"/>
      <c r="E9" s="50"/>
      <c r="F9" s="3"/>
      <c r="G9" s="3"/>
      <c r="H9" s="3"/>
      <c r="I9" s="3"/>
      <c r="J9" s="3"/>
      <c r="K9" s="3"/>
      <c r="L9" s="3"/>
      <c r="M9" s="3"/>
      <c r="N9" s="50"/>
      <c r="O9" s="50"/>
      <c r="P9" s="50"/>
    </row>
    <row r="10" spans="2:16" ht="15.75" customHeight="1" x14ac:dyDescent="0.15">
      <c r="B10" s="4"/>
      <c r="C10" s="4"/>
      <c r="D10" s="5"/>
      <c r="E10" s="4"/>
      <c r="F10" s="4"/>
      <c r="G10" s="5"/>
      <c r="H10" s="4"/>
      <c r="I10" s="4"/>
      <c r="J10" s="4"/>
      <c r="K10" s="4"/>
      <c r="L10" s="4"/>
      <c r="M10" s="4"/>
      <c r="N10" s="4"/>
      <c r="O10" s="4"/>
      <c r="P10" s="4"/>
    </row>
    <row r="11" spans="2:16" ht="15.75" customHeight="1" x14ac:dyDescent="0.15">
      <c r="B11" s="2"/>
      <c r="C11" s="2"/>
      <c r="D11" s="6"/>
      <c r="E11" s="2"/>
      <c r="F11" s="2"/>
      <c r="G11" s="6"/>
      <c r="H11" s="2"/>
      <c r="I11" s="2"/>
      <c r="J11" s="54" t="s">
        <v>4</v>
      </c>
      <c r="K11" s="54"/>
      <c r="L11" s="54"/>
      <c r="M11" s="54"/>
      <c r="N11" s="54"/>
      <c r="O11" s="2"/>
      <c r="P11" s="2"/>
    </row>
    <row r="12" spans="2:16" ht="12.6" customHeight="1" x14ac:dyDescent="0.15">
      <c r="B12" s="2"/>
      <c r="C12" s="57" t="s">
        <v>5</v>
      </c>
      <c r="D12" s="6"/>
      <c r="E12" s="2"/>
      <c r="F12" s="57" t="s">
        <v>6</v>
      </c>
      <c r="G12" s="6"/>
      <c r="H12" s="7"/>
      <c r="I12" s="3"/>
      <c r="J12" s="3"/>
      <c r="K12" s="3"/>
      <c r="L12" s="3"/>
      <c r="M12" s="3"/>
      <c r="N12" s="3"/>
      <c r="O12" s="3"/>
      <c r="P12" s="3"/>
    </row>
    <row r="13" spans="2:16" ht="15.75" customHeight="1" x14ac:dyDescent="0.15">
      <c r="B13" s="2"/>
      <c r="C13" s="57"/>
      <c r="D13" s="6"/>
      <c r="E13" s="2"/>
      <c r="F13" s="57"/>
      <c r="G13" s="6"/>
      <c r="H13" s="2"/>
      <c r="I13" s="2"/>
      <c r="J13" s="5"/>
      <c r="K13" s="2"/>
      <c r="L13" s="2"/>
      <c r="M13" s="5"/>
      <c r="N13" s="2"/>
      <c r="O13" s="2"/>
      <c r="P13" s="2"/>
    </row>
    <row r="14" spans="2:16" ht="15.75" customHeight="1" x14ac:dyDescent="0.15">
      <c r="B14" s="2"/>
      <c r="C14" s="2"/>
      <c r="D14" s="6"/>
      <c r="E14" s="2"/>
      <c r="F14" s="2"/>
      <c r="G14" s="6"/>
      <c r="H14" s="2"/>
      <c r="I14" s="2" t="s">
        <v>7</v>
      </c>
      <c r="J14" s="6"/>
      <c r="K14" s="2"/>
      <c r="L14" s="8" t="s">
        <v>8</v>
      </c>
      <c r="M14" s="6"/>
      <c r="N14" s="2"/>
      <c r="O14" s="8" t="s">
        <v>9</v>
      </c>
      <c r="P14" s="2"/>
    </row>
    <row r="15" spans="2:16" ht="12.6" customHeight="1" x14ac:dyDescent="0.15">
      <c r="B15" s="3"/>
      <c r="C15" s="3"/>
      <c r="D15" s="9"/>
      <c r="E15" s="3"/>
      <c r="F15" s="3"/>
      <c r="G15" s="9"/>
      <c r="H15" s="3"/>
      <c r="I15" s="3"/>
      <c r="J15" s="9"/>
      <c r="K15" s="3"/>
      <c r="L15" s="3"/>
      <c r="M15" s="9"/>
      <c r="N15" s="3"/>
      <c r="O15" s="3"/>
      <c r="P15" s="3"/>
    </row>
    <row r="16" spans="2:16" x14ac:dyDescent="0.15">
      <c r="B16" s="2"/>
      <c r="C16" s="2"/>
      <c r="D16" s="5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2:16" x14ac:dyDescent="0.15">
      <c r="B17" s="10"/>
      <c r="C17" s="11" t="s">
        <v>10</v>
      </c>
      <c r="D17" s="12"/>
      <c r="E17" s="55">
        <f>E20+'p14'!E17:F17+'p15'!F17</f>
        <v>7451051</v>
      </c>
      <c r="F17" s="55"/>
      <c r="G17" s="11"/>
      <c r="H17" s="55">
        <f>H20+'p14'!H17:I17+'p15'!I17</f>
        <v>13841665</v>
      </c>
      <c r="I17" s="55"/>
      <c r="J17" s="11"/>
      <c r="K17" s="55">
        <f>K20+'p14'!K17:L17+'p15'!L17</f>
        <v>6797186</v>
      </c>
      <c r="L17" s="55"/>
      <c r="M17" s="11"/>
      <c r="N17" s="55">
        <f>N20+'p14'!N17:O17+'p15'!O17</f>
        <v>7044479</v>
      </c>
      <c r="O17" s="55"/>
      <c r="P17" s="10"/>
    </row>
    <row r="18" spans="2:16" x14ac:dyDescent="0.15">
      <c r="B18" s="2"/>
      <c r="C18" s="2"/>
      <c r="D18" s="6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2:16" x14ac:dyDescent="0.15">
      <c r="B19" s="2"/>
      <c r="C19" s="2"/>
      <c r="D19" s="6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2:16" ht="22.7" customHeight="1" x14ac:dyDescent="0.15">
      <c r="B20" s="58" t="s">
        <v>11</v>
      </c>
      <c r="C20" s="58"/>
      <c r="D20" s="12"/>
      <c r="E20" s="59">
        <f>SUM(F21:F43)</f>
        <v>5333350</v>
      </c>
      <c r="F20" s="55"/>
      <c r="G20" s="11"/>
      <c r="H20" s="55">
        <f>SUM(I21:I43)</f>
        <v>9569211</v>
      </c>
      <c r="I20" s="55"/>
      <c r="J20" s="11"/>
      <c r="K20" s="55">
        <f>SUM(L21:L43)</f>
        <v>4692166</v>
      </c>
      <c r="L20" s="55"/>
      <c r="M20" s="11"/>
      <c r="N20" s="55">
        <f>SUM(O21:O43)</f>
        <v>4877045</v>
      </c>
      <c r="O20" s="55"/>
      <c r="P20" s="2"/>
    </row>
    <row r="21" spans="2:16" ht="18.95" customHeight="1" x14ac:dyDescent="0.15">
      <c r="B21" s="2"/>
      <c r="C21" s="13" t="s">
        <v>12</v>
      </c>
      <c r="D21" s="6"/>
      <c r="E21" s="2"/>
      <c r="F21" s="14">
        <v>38548</v>
      </c>
      <c r="G21" s="15"/>
      <c r="H21" s="15"/>
      <c r="I21" s="14">
        <f>L21+O21</f>
        <v>67911</v>
      </c>
      <c r="J21" s="15"/>
      <c r="K21" s="15"/>
      <c r="L21" s="14">
        <v>34009</v>
      </c>
      <c r="M21" s="15"/>
      <c r="N21" s="15"/>
      <c r="O21" s="14">
        <v>33902</v>
      </c>
      <c r="P21" s="2"/>
    </row>
    <row r="22" spans="2:16" ht="18.95" customHeight="1" x14ac:dyDescent="0.15">
      <c r="B22" s="2"/>
      <c r="C22" s="13" t="s">
        <v>13</v>
      </c>
      <c r="D22" s="6"/>
      <c r="E22" s="2"/>
      <c r="F22" s="14">
        <v>98723</v>
      </c>
      <c r="G22" s="15"/>
      <c r="H22" s="15"/>
      <c r="I22" s="14">
        <f t="shared" ref="I22:I43" si="0">L22+O22</f>
        <v>174074</v>
      </c>
      <c r="J22" s="15"/>
      <c r="K22" s="15"/>
      <c r="L22" s="14">
        <v>82760</v>
      </c>
      <c r="M22" s="15"/>
      <c r="N22" s="15"/>
      <c r="O22" s="14">
        <v>91314</v>
      </c>
      <c r="P22" s="2"/>
    </row>
    <row r="23" spans="2:16" ht="18.95" customHeight="1" x14ac:dyDescent="0.15">
      <c r="B23" s="2"/>
      <c r="C23" s="13" t="s">
        <v>14</v>
      </c>
      <c r="D23" s="6"/>
      <c r="E23" s="2"/>
      <c r="F23" s="14">
        <v>149488</v>
      </c>
      <c r="G23" s="15"/>
      <c r="H23" s="15"/>
      <c r="I23" s="14">
        <f t="shared" si="0"/>
        <v>261615</v>
      </c>
      <c r="J23" s="15"/>
      <c r="K23" s="15"/>
      <c r="L23" s="14">
        <v>123068</v>
      </c>
      <c r="M23" s="15"/>
      <c r="N23" s="15"/>
      <c r="O23" s="14">
        <v>138547</v>
      </c>
      <c r="P23" s="2"/>
    </row>
    <row r="24" spans="2:16" ht="18.95" customHeight="1" x14ac:dyDescent="0.15">
      <c r="B24" s="2"/>
      <c r="C24" s="13" t="s">
        <v>15</v>
      </c>
      <c r="D24" s="6"/>
      <c r="E24" s="2"/>
      <c r="F24" s="14">
        <v>223207</v>
      </c>
      <c r="G24" s="15"/>
      <c r="H24" s="15"/>
      <c r="I24" s="14">
        <f t="shared" si="0"/>
        <v>346279</v>
      </c>
      <c r="J24" s="15"/>
      <c r="K24" s="15"/>
      <c r="L24" s="14">
        <v>173881</v>
      </c>
      <c r="M24" s="15"/>
      <c r="N24" s="15"/>
      <c r="O24" s="14">
        <v>172398</v>
      </c>
      <c r="P24" s="2"/>
    </row>
    <row r="25" spans="2:16" ht="18.95" customHeight="1" x14ac:dyDescent="0.15">
      <c r="B25" s="2"/>
      <c r="C25" s="13" t="s">
        <v>16</v>
      </c>
      <c r="D25" s="6"/>
      <c r="E25" s="2"/>
      <c r="F25" s="14">
        <v>126436</v>
      </c>
      <c r="G25" s="15"/>
      <c r="H25" s="15"/>
      <c r="I25" s="14">
        <f t="shared" si="0"/>
        <v>229653</v>
      </c>
      <c r="J25" s="15"/>
      <c r="K25" s="15"/>
      <c r="L25" s="14">
        <v>109221</v>
      </c>
      <c r="M25" s="15"/>
      <c r="N25" s="15"/>
      <c r="O25" s="14">
        <v>120432</v>
      </c>
      <c r="P25" s="2"/>
    </row>
    <row r="26" spans="2:16" ht="18.95" customHeight="1" x14ac:dyDescent="0.15">
      <c r="B26" s="2"/>
      <c r="C26" s="13" t="s">
        <v>17</v>
      </c>
      <c r="D26" s="6"/>
      <c r="E26" s="2"/>
      <c r="F26" s="14">
        <v>128550</v>
      </c>
      <c r="G26" s="15"/>
      <c r="H26" s="15"/>
      <c r="I26" s="14">
        <f t="shared" si="0"/>
        <v>207479</v>
      </c>
      <c r="J26" s="15"/>
      <c r="K26" s="15"/>
      <c r="L26" s="14">
        <v>105761</v>
      </c>
      <c r="M26" s="15"/>
      <c r="N26" s="15"/>
      <c r="O26" s="14">
        <v>101718</v>
      </c>
      <c r="P26" s="2"/>
    </row>
    <row r="27" spans="2:16" ht="18.95" customHeight="1" x14ac:dyDescent="0.15">
      <c r="B27" s="2"/>
      <c r="C27" s="13" t="s">
        <v>18</v>
      </c>
      <c r="D27" s="6"/>
      <c r="E27" s="2"/>
      <c r="F27" s="14">
        <v>162280</v>
      </c>
      <c r="G27" s="15"/>
      <c r="H27" s="15"/>
      <c r="I27" s="14">
        <f t="shared" si="0"/>
        <v>279985</v>
      </c>
      <c r="J27" s="15"/>
      <c r="K27" s="15"/>
      <c r="L27" s="14">
        <v>138030</v>
      </c>
      <c r="M27" s="15"/>
      <c r="N27" s="15"/>
      <c r="O27" s="14">
        <v>141955</v>
      </c>
      <c r="P27" s="2"/>
    </row>
    <row r="28" spans="2:16" ht="18.95" customHeight="1" x14ac:dyDescent="0.15">
      <c r="B28" s="2"/>
      <c r="C28" s="13" t="s">
        <v>19</v>
      </c>
      <c r="D28" s="6"/>
      <c r="E28" s="2"/>
      <c r="F28" s="14">
        <v>283280</v>
      </c>
      <c r="G28" s="15"/>
      <c r="H28" s="15"/>
      <c r="I28" s="14">
        <f t="shared" si="0"/>
        <v>532882</v>
      </c>
      <c r="J28" s="15"/>
      <c r="K28" s="15"/>
      <c r="L28" s="14">
        <v>261969</v>
      </c>
      <c r="M28" s="15"/>
      <c r="N28" s="15"/>
      <c r="O28" s="14">
        <v>270913</v>
      </c>
      <c r="P28" s="2"/>
    </row>
    <row r="29" spans="2:16" ht="18.95" customHeight="1" x14ac:dyDescent="0.15">
      <c r="B29" s="2"/>
      <c r="C29" s="13" t="s">
        <v>20</v>
      </c>
      <c r="D29" s="6"/>
      <c r="E29" s="2"/>
      <c r="F29" s="14">
        <v>228925</v>
      </c>
      <c r="G29" s="15"/>
      <c r="H29" s="15"/>
      <c r="I29" s="14">
        <f t="shared" si="0"/>
        <v>404196</v>
      </c>
      <c r="J29" s="15"/>
      <c r="K29" s="15"/>
      <c r="L29" s="14">
        <v>197659</v>
      </c>
      <c r="M29" s="15"/>
      <c r="N29" s="15"/>
      <c r="O29" s="14">
        <v>206537</v>
      </c>
      <c r="P29" s="2"/>
    </row>
    <row r="30" spans="2:16" ht="18.95" customHeight="1" x14ac:dyDescent="0.15">
      <c r="B30" s="2"/>
      <c r="C30" s="13" t="s">
        <v>21</v>
      </c>
      <c r="D30" s="6"/>
      <c r="E30" s="2"/>
      <c r="F30" s="14">
        <v>157952</v>
      </c>
      <c r="G30" s="15"/>
      <c r="H30" s="15"/>
      <c r="I30" s="14">
        <f t="shared" si="0"/>
        <v>278635</v>
      </c>
      <c r="J30" s="15"/>
      <c r="K30" s="15"/>
      <c r="L30" s="14">
        <v>131372</v>
      </c>
      <c r="M30" s="15"/>
      <c r="N30" s="15"/>
      <c r="O30" s="14">
        <v>147263</v>
      </c>
      <c r="P30" s="2"/>
    </row>
    <row r="31" spans="2:16" ht="18.95" customHeight="1" x14ac:dyDescent="0.15">
      <c r="B31" s="2"/>
      <c r="C31" s="13" t="s">
        <v>22</v>
      </c>
      <c r="D31" s="6"/>
      <c r="E31" s="2"/>
      <c r="F31" s="14">
        <v>401856</v>
      </c>
      <c r="G31" s="15"/>
      <c r="H31" s="15"/>
      <c r="I31" s="14">
        <f t="shared" si="0"/>
        <v>728425</v>
      </c>
      <c r="J31" s="15"/>
      <c r="K31" s="15"/>
      <c r="L31" s="14">
        <v>361782</v>
      </c>
      <c r="M31" s="15"/>
      <c r="N31" s="15"/>
      <c r="O31" s="14">
        <v>366643</v>
      </c>
      <c r="P31" s="2"/>
    </row>
    <row r="32" spans="2:16" ht="18.95" customHeight="1" x14ac:dyDescent="0.15">
      <c r="B32" s="2"/>
      <c r="C32" s="13" t="s">
        <v>23</v>
      </c>
      <c r="D32" s="6"/>
      <c r="E32" s="2"/>
      <c r="F32" s="14">
        <v>491585</v>
      </c>
      <c r="G32" s="15"/>
      <c r="H32" s="15"/>
      <c r="I32" s="14">
        <f t="shared" si="0"/>
        <v>915439</v>
      </c>
      <c r="J32" s="15"/>
      <c r="K32" s="15"/>
      <c r="L32" s="14">
        <v>433385</v>
      </c>
      <c r="M32" s="15"/>
      <c r="N32" s="15"/>
      <c r="O32" s="14">
        <v>482054</v>
      </c>
      <c r="P32" s="2"/>
    </row>
    <row r="33" spans="2:16" ht="18.95" customHeight="1" x14ac:dyDescent="0.15">
      <c r="B33" s="2"/>
      <c r="C33" s="13" t="s">
        <v>24</v>
      </c>
      <c r="D33" s="6"/>
      <c r="E33" s="2"/>
      <c r="F33" s="14">
        <v>140597</v>
      </c>
      <c r="G33" s="15"/>
      <c r="H33" s="15"/>
      <c r="I33" s="14">
        <f t="shared" si="0"/>
        <v>229412</v>
      </c>
      <c r="J33" s="15"/>
      <c r="K33" s="15"/>
      <c r="L33" s="14">
        <v>109921</v>
      </c>
      <c r="M33" s="15"/>
      <c r="N33" s="15"/>
      <c r="O33" s="14">
        <v>119491</v>
      </c>
      <c r="P33" s="2"/>
    </row>
    <row r="34" spans="2:16" ht="18.95" customHeight="1" x14ac:dyDescent="0.15">
      <c r="B34" s="2"/>
      <c r="C34" s="13" t="s">
        <v>25</v>
      </c>
      <c r="D34" s="6"/>
      <c r="E34" s="2"/>
      <c r="F34" s="14">
        <v>209150</v>
      </c>
      <c r="G34" s="15"/>
      <c r="H34" s="15"/>
      <c r="I34" s="14">
        <f t="shared" si="0"/>
        <v>333593</v>
      </c>
      <c r="J34" s="15"/>
      <c r="K34" s="15"/>
      <c r="L34" s="14">
        <v>168181</v>
      </c>
      <c r="M34" s="15"/>
      <c r="N34" s="15"/>
      <c r="O34" s="14">
        <v>165412</v>
      </c>
      <c r="P34" s="2"/>
    </row>
    <row r="35" spans="2:16" ht="18.95" customHeight="1" x14ac:dyDescent="0.15">
      <c r="B35" s="2"/>
      <c r="C35" s="13" t="s">
        <v>26</v>
      </c>
      <c r="D35" s="6"/>
      <c r="E35" s="2"/>
      <c r="F35" s="14">
        <v>325953</v>
      </c>
      <c r="G35" s="15"/>
      <c r="H35" s="15"/>
      <c r="I35" s="14">
        <f t="shared" si="0"/>
        <v>570786</v>
      </c>
      <c r="J35" s="15"/>
      <c r="K35" s="15"/>
      <c r="L35" s="14">
        <v>274060</v>
      </c>
      <c r="M35" s="15"/>
      <c r="N35" s="15"/>
      <c r="O35" s="14">
        <v>296726</v>
      </c>
      <c r="P35" s="2"/>
    </row>
    <row r="36" spans="2:16" ht="18.95" customHeight="1" x14ac:dyDescent="0.15">
      <c r="B36" s="2"/>
      <c r="C36" s="13" t="s">
        <v>27</v>
      </c>
      <c r="D36" s="6"/>
      <c r="E36" s="2"/>
      <c r="F36" s="14">
        <v>181268</v>
      </c>
      <c r="G36" s="15"/>
      <c r="H36" s="15"/>
      <c r="I36" s="14">
        <f t="shared" si="0"/>
        <v>288704</v>
      </c>
      <c r="J36" s="15"/>
      <c r="K36" s="15"/>
      <c r="L36" s="14">
        <v>144719</v>
      </c>
      <c r="M36" s="15"/>
      <c r="N36" s="15"/>
      <c r="O36" s="14">
        <v>143985</v>
      </c>
      <c r="P36" s="2"/>
    </row>
    <row r="37" spans="2:16" ht="18.95" customHeight="1" x14ac:dyDescent="0.15">
      <c r="B37" s="2"/>
      <c r="C37" s="13" t="s">
        <v>28</v>
      </c>
      <c r="D37" s="6"/>
      <c r="E37" s="2"/>
      <c r="F37" s="14">
        <v>202565</v>
      </c>
      <c r="G37" s="15"/>
      <c r="H37" s="15"/>
      <c r="I37" s="14">
        <f t="shared" si="0"/>
        <v>353732</v>
      </c>
      <c r="J37" s="15"/>
      <c r="K37" s="15"/>
      <c r="L37" s="14">
        <v>175784</v>
      </c>
      <c r="M37" s="15"/>
      <c r="N37" s="15"/>
      <c r="O37" s="14">
        <v>177948</v>
      </c>
      <c r="P37" s="2"/>
    </row>
    <row r="38" spans="2:16" ht="18.95" customHeight="1" x14ac:dyDescent="0.15">
      <c r="B38" s="2"/>
      <c r="C38" s="13" t="s">
        <v>29</v>
      </c>
      <c r="D38" s="6"/>
      <c r="E38" s="2"/>
      <c r="F38" s="14">
        <v>119134</v>
      </c>
      <c r="G38" s="15"/>
      <c r="H38" s="15"/>
      <c r="I38" s="14">
        <f t="shared" si="0"/>
        <v>216814</v>
      </c>
      <c r="J38" s="15"/>
      <c r="K38" s="15"/>
      <c r="L38" s="14">
        <v>107662</v>
      </c>
      <c r="M38" s="15"/>
      <c r="N38" s="15"/>
      <c r="O38" s="14">
        <v>109152</v>
      </c>
      <c r="P38" s="2"/>
    </row>
    <row r="39" spans="2:16" ht="18.95" customHeight="1" x14ac:dyDescent="0.15">
      <c r="B39" s="2"/>
      <c r="C39" s="13" t="s">
        <v>30</v>
      </c>
      <c r="D39" s="6"/>
      <c r="E39" s="2"/>
      <c r="F39" s="14">
        <v>320619</v>
      </c>
      <c r="G39" s="15"/>
      <c r="H39" s="15"/>
      <c r="I39" s="14">
        <f t="shared" si="0"/>
        <v>568241</v>
      </c>
      <c r="J39" s="15"/>
      <c r="K39" s="15"/>
      <c r="L39" s="14">
        <v>278023</v>
      </c>
      <c r="M39" s="15"/>
      <c r="N39" s="15"/>
      <c r="O39" s="14">
        <v>290218</v>
      </c>
      <c r="P39" s="2"/>
    </row>
    <row r="40" spans="2:16" ht="18.95" customHeight="1" x14ac:dyDescent="0.15">
      <c r="B40" s="2"/>
      <c r="C40" s="13" t="s">
        <v>31</v>
      </c>
      <c r="D40" s="6"/>
      <c r="E40" s="2"/>
      <c r="F40" s="14">
        <v>385142</v>
      </c>
      <c r="G40" s="15"/>
      <c r="H40" s="15"/>
      <c r="I40" s="14">
        <f t="shared" si="0"/>
        <v>738914</v>
      </c>
      <c r="J40" s="15"/>
      <c r="K40" s="15"/>
      <c r="L40" s="14">
        <v>357649</v>
      </c>
      <c r="M40" s="15"/>
      <c r="N40" s="15"/>
      <c r="O40" s="14">
        <v>381265</v>
      </c>
      <c r="P40" s="2"/>
    </row>
    <row r="41" spans="2:16" ht="18.95" customHeight="1" x14ac:dyDescent="0.15">
      <c r="B41" s="2"/>
      <c r="C41" s="13" t="s">
        <v>32</v>
      </c>
      <c r="D41" s="6"/>
      <c r="E41" s="2"/>
      <c r="F41" s="14">
        <v>365583</v>
      </c>
      <c r="G41" s="15"/>
      <c r="H41" s="15"/>
      <c r="I41" s="14">
        <f t="shared" si="0"/>
        <v>690114</v>
      </c>
      <c r="J41" s="15"/>
      <c r="K41" s="15"/>
      <c r="L41" s="14">
        <v>345515</v>
      </c>
      <c r="M41" s="15"/>
      <c r="N41" s="15"/>
      <c r="O41" s="14">
        <v>344599</v>
      </c>
      <c r="P41" s="2"/>
    </row>
    <row r="42" spans="2:16" ht="18.95" customHeight="1" x14ac:dyDescent="0.15">
      <c r="B42" s="2"/>
      <c r="C42" s="13" t="s">
        <v>33</v>
      </c>
      <c r="D42" s="6"/>
      <c r="E42" s="2"/>
      <c r="F42" s="14">
        <v>243962</v>
      </c>
      <c r="G42" s="15"/>
      <c r="H42" s="15"/>
      <c r="I42" s="14">
        <f t="shared" si="0"/>
        <v>464175</v>
      </c>
      <c r="J42" s="15"/>
      <c r="K42" s="15"/>
      <c r="L42" s="14">
        <v>231362</v>
      </c>
      <c r="M42" s="15"/>
      <c r="N42" s="15"/>
      <c r="O42" s="14">
        <v>232813</v>
      </c>
      <c r="P42" s="2"/>
    </row>
    <row r="43" spans="2:16" ht="18.95" customHeight="1" x14ac:dyDescent="0.15">
      <c r="B43" s="2"/>
      <c r="C43" s="13" t="s">
        <v>34</v>
      </c>
      <c r="D43" s="6"/>
      <c r="E43" s="2"/>
      <c r="F43" s="14">
        <v>348547</v>
      </c>
      <c r="G43" s="15"/>
      <c r="H43" s="15"/>
      <c r="I43" s="14">
        <f t="shared" si="0"/>
        <v>688153</v>
      </c>
      <c r="J43" s="15"/>
      <c r="K43" s="15"/>
      <c r="L43" s="14">
        <v>346393</v>
      </c>
      <c r="M43" s="15"/>
      <c r="N43" s="15"/>
      <c r="O43" s="14">
        <v>341760</v>
      </c>
      <c r="P43" s="2"/>
    </row>
    <row r="44" spans="2:16" ht="18.95" customHeight="1" x14ac:dyDescent="0.15">
      <c r="B44" s="3"/>
      <c r="C44" s="3"/>
      <c r="D44" s="9"/>
      <c r="E44" s="3"/>
      <c r="F44" s="3"/>
      <c r="G44" s="3"/>
      <c r="H44" s="3"/>
      <c r="I44" s="16"/>
      <c r="J44" s="3"/>
      <c r="K44" s="3"/>
      <c r="L44" s="3"/>
      <c r="M44" s="3"/>
      <c r="N44" s="3"/>
      <c r="O44" s="17"/>
      <c r="P44" s="3"/>
    </row>
    <row r="45" spans="2:16" ht="14.25" customHeight="1" x14ac:dyDescent="0.15">
      <c r="B45" s="2"/>
      <c r="C45" s="60" t="s">
        <v>89</v>
      </c>
      <c r="D45" s="60"/>
      <c r="E45" s="60"/>
      <c r="F45" s="60"/>
      <c r="G45" s="60"/>
      <c r="H45" s="60"/>
      <c r="I45" s="60"/>
      <c r="J45" s="60"/>
      <c r="K45" s="60"/>
      <c r="L45" s="60"/>
      <c r="M45" s="2"/>
      <c r="N45" s="2"/>
      <c r="O45" s="2"/>
      <c r="P45" s="2"/>
    </row>
    <row r="46" spans="2:16" ht="14.25" x14ac:dyDescent="0.15">
      <c r="B46" s="2"/>
      <c r="C46" s="56" t="s">
        <v>35</v>
      </c>
      <c r="D46" s="56"/>
      <c r="E46" s="56"/>
      <c r="F46" s="56"/>
      <c r="I46" s="18"/>
      <c r="J46" s="2"/>
      <c r="K46" s="2"/>
      <c r="L46" s="2"/>
      <c r="M46" s="2"/>
      <c r="N46" s="2"/>
      <c r="O46" s="2"/>
      <c r="P46" s="2"/>
    </row>
    <row r="47" spans="2:16" ht="14.25" x14ac:dyDescent="0.15">
      <c r="B47" s="2"/>
      <c r="C47" s="56"/>
      <c r="D47" s="56"/>
      <c r="E47" s="56"/>
      <c r="F47" s="56"/>
      <c r="G47" s="56"/>
      <c r="H47" s="56"/>
      <c r="I47" s="18"/>
      <c r="J47" s="2"/>
      <c r="K47" s="2"/>
      <c r="L47" s="2"/>
      <c r="M47" s="2"/>
      <c r="N47" s="2"/>
      <c r="O47" s="2"/>
      <c r="P47" s="2"/>
    </row>
    <row r="48" spans="2:16" x14ac:dyDescent="0.15">
      <c r="C48" s="56"/>
      <c r="D48" s="56"/>
      <c r="E48" s="56"/>
      <c r="F48" s="56"/>
    </row>
  </sheetData>
  <mergeCells count="23">
    <mergeCell ref="C48:F48"/>
    <mergeCell ref="B20:C20"/>
    <mergeCell ref="E20:F20"/>
    <mergeCell ref="H20:I20"/>
    <mergeCell ref="K20:L20"/>
    <mergeCell ref="C46:F46"/>
    <mergeCell ref="C45:L45"/>
    <mergeCell ref="N20:O20"/>
    <mergeCell ref="C47:H47"/>
    <mergeCell ref="J11:N11"/>
    <mergeCell ref="C12:C13"/>
    <mergeCell ref="F12:F13"/>
    <mergeCell ref="E17:F17"/>
    <mergeCell ref="H17:I17"/>
    <mergeCell ref="K17:L17"/>
    <mergeCell ref="N17:O17"/>
    <mergeCell ref="C9:E9"/>
    <mergeCell ref="N9:P9"/>
    <mergeCell ref="B1:E1"/>
    <mergeCell ref="O1:P1"/>
    <mergeCell ref="B3:E3"/>
    <mergeCell ref="F5:N5"/>
    <mergeCell ref="M8:P8"/>
  </mergeCells>
  <phoneticPr fontId="2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47"/>
  <sheetViews>
    <sheetView topLeftCell="A36" workbookViewId="0">
      <selection activeCell="C46" sqref="C46:F46"/>
    </sheetView>
  </sheetViews>
  <sheetFormatPr defaultRowHeight="13.5" x14ac:dyDescent="0.15"/>
  <cols>
    <col min="1" max="1" width="7.375" style="1" customWidth="1"/>
    <col min="2" max="2" width="2.875" style="1" customWidth="1"/>
    <col min="3" max="3" width="10.125" style="1" customWidth="1"/>
    <col min="4" max="5" width="2.875" style="1" customWidth="1"/>
    <col min="6" max="6" width="8.75" style="1" customWidth="1"/>
    <col min="7" max="7" width="2.875" style="1" customWidth="1"/>
    <col min="8" max="8" width="4.625" style="1" customWidth="1"/>
    <col min="9" max="9" width="8.75" style="1" customWidth="1"/>
    <col min="10" max="10" width="3.625" style="1" customWidth="1"/>
    <col min="11" max="11" width="4.625" style="1" customWidth="1"/>
    <col min="12" max="12" width="8.75" style="1" customWidth="1"/>
    <col min="13" max="13" width="3.125" style="1" customWidth="1"/>
    <col min="14" max="14" width="4.625" style="1" customWidth="1"/>
    <col min="15" max="15" width="8.75" style="1" customWidth="1"/>
    <col min="16" max="16" width="3.625" style="1" customWidth="1"/>
    <col min="17" max="17" width="9" style="1"/>
    <col min="18" max="18" width="9.25" style="1" bestFit="1" customWidth="1"/>
    <col min="19" max="256" width="9" style="1"/>
    <col min="257" max="257" width="7.375" style="1" customWidth="1"/>
    <col min="258" max="258" width="2.875" style="1" customWidth="1"/>
    <col min="259" max="259" width="10.125" style="1" customWidth="1"/>
    <col min="260" max="261" width="2.875" style="1" customWidth="1"/>
    <col min="262" max="262" width="8.75" style="1" customWidth="1"/>
    <col min="263" max="263" width="2.875" style="1" customWidth="1"/>
    <col min="264" max="264" width="4.625" style="1" customWidth="1"/>
    <col min="265" max="265" width="8.75" style="1" customWidth="1"/>
    <col min="266" max="267" width="4.625" style="1" customWidth="1"/>
    <col min="268" max="268" width="8.75" style="1" customWidth="1"/>
    <col min="269" max="270" width="4.625" style="1" customWidth="1"/>
    <col min="271" max="271" width="8.75" style="1" customWidth="1"/>
    <col min="272" max="272" width="4.625" style="1" customWidth="1"/>
    <col min="273" max="273" width="9" style="1"/>
    <col min="274" max="274" width="9.25" style="1" bestFit="1" customWidth="1"/>
    <col min="275" max="512" width="9" style="1"/>
    <col min="513" max="513" width="7.375" style="1" customWidth="1"/>
    <col min="514" max="514" width="2.875" style="1" customWidth="1"/>
    <col min="515" max="515" width="10.125" style="1" customWidth="1"/>
    <col min="516" max="517" width="2.875" style="1" customWidth="1"/>
    <col min="518" max="518" width="8.75" style="1" customWidth="1"/>
    <col min="519" max="519" width="2.875" style="1" customWidth="1"/>
    <col min="520" max="520" width="4.625" style="1" customWidth="1"/>
    <col min="521" max="521" width="8.75" style="1" customWidth="1"/>
    <col min="522" max="523" width="4.625" style="1" customWidth="1"/>
    <col min="524" max="524" width="8.75" style="1" customWidth="1"/>
    <col min="525" max="526" width="4.625" style="1" customWidth="1"/>
    <col min="527" max="527" width="8.75" style="1" customWidth="1"/>
    <col min="528" max="528" width="4.625" style="1" customWidth="1"/>
    <col min="529" max="529" width="9" style="1"/>
    <col min="530" max="530" width="9.25" style="1" bestFit="1" customWidth="1"/>
    <col min="531" max="768" width="9" style="1"/>
    <col min="769" max="769" width="7.375" style="1" customWidth="1"/>
    <col min="770" max="770" width="2.875" style="1" customWidth="1"/>
    <col min="771" max="771" width="10.125" style="1" customWidth="1"/>
    <col min="772" max="773" width="2.875" style="1" customWidth="1"/>
    <col min="774" max="774" width="8.75" style="1" customWidth="1"/>
    <col min="775" max="775" width="2.875" style="1" customWidth="1"/>
    <col min="776" max="776" width="4.625" style="1" customWidth="1"/>
    <col min="777" max="777" width="8.75" style="1" customWidth="1"/>
    <col min="778" max="779" width="4.625" style="1" customWidth="1"/>
    <col min="780" max="780" width="8.75" style="1" customWidth="1"/>
    <col min="781" max="782" width="4.625" style="1" customWidth="1"/>
    <col min="783" max="783" width="8.75" style="1" customWidth="1"/>
    <col min="784" max="784" width="4.625" style="1" customWidth="1"/>
    <col min="785" max="785" width="9" style="1"/>
    <col min="786" max="786" width="9.25" style="1" bestFit="1" customWidth="1"/>
    <col min="787" max="1024" width="9" style="1"/>
    <col min="1025" max="1025" width="7.375" style="1" customWidth="1"/>
    <col min="1026" max="1026" width="2.875" style="1" customWidth="1"/>
    <col min="1027" max="1027" width="10.125" style="1" customWidth="1"/>
    <col min="1028" max="1029" width="2.875" style="1" customWidth="1"/>
    <col min="1030" max="1030" width="8.75" style="1" customWidth="1"/>
    <col min="1031" max="1031" width="2.875" style="1" customWidth="1"/>
    <col min="1032" max="1032" width="4.625" style="1" customWidth="1"/>
    <col min="1033" max="1033" width="8.75" style="1" customWidth="1"/>
    <col min="1034" max="1035" width="4.625" style="1" customWidth="1"/>
    <col min="1036" max="1036" width="8.75" style="1" customWidth="1"/>
    <col min="1037" max="1038" width="4.625" style="1" customWidth="1"/>
    <col min="1039" max="1039" width="8.75" style="1" customWidth="1"/>
    <col min="1040" max="1040" width="4.625" style="1" customWidth="1"/>
    <col min="1041" max="1041" width="9" style="1"/>
    <col min="1042" max="1042" width="9.25" style="1" bestFit="1" customWidth="1"/>
    <col min="1043" max="1280" width="9" style="1"/>
    <col min="1281" max="1281" width="7.375" style="1" customWidth="1"/>
    <col min="1282" max="1282" width="2.875" style="1" customWidth="1"/>
    <col min="1283" max="1283" width="10.125" style="1" customWidth="1"/>
    <col min="1284" max="1285" width="2.875" style="1" customWidth="1"/>
    <col min="1286" max="1286" width="8.75" style="1" customWidth="1"/>
    <col min="1287" max="1287" width="2.875" style="1" customWidth="1"/>
    <col min="1288" max="1288" width="4.625" style="1" customWidth="1"/>
    <col min="1289" max="1289" width="8.75" style="1" customWidth="1"/>
    <col min="1290" max="1291" width="4.625" style="1" customWidth="1"/>
    <col min="1292" max="1292" width="8.75" style="1" customWidth="1"/>
    <col min="1293" max="1294" width="4.625" style="1" customWidth="1"/>
    <col min="1295" max="1295" width="8.75" style="1" customWidth="1"/>
    <col min="1296" max="1296" width="4.625" style="1" customWidth="1"/>
    <col min="1297" max="1297" width="9" style="1"/>
    <col min="1298" max="1298" width="9.25" style="1" bestFit="1" customWidth="1"/>
    <col min="1299" max="1536" width="9" style="1"/>
    <col min="1537" max="1537" width="7.375" style="1" customWidth="1"/>
    <col min="1538" max="1538" width="2.875" style="1" customWidth="1"/>
    <col min="1539" max="1539" width="10.125" style="1" customWidth="1"/>
    <col min="1540" max="1541" width="2.875" style="1" customWidth="1"/>
    <col min="1542" max="1542" width="8.75" style="1" customWidth="1"/>
    <col min="1543" max="1543" width="2.875" style="1" customWidth="1"/>
    <col min="1544" max="1544" width="4.625" style="1" customWidth="1"/>
    <col min="1545" max="1545" width="8.75" style="1" customWidth="1"/>
    <col min="1546" max="1547" width="4.625" style="1" customWidth="1"/>
    <col min="1548" max="1548" width="8.75" style="1" customWidth="1"/>
    <col min="1549" max="1550" width="4.625" style="1" customWidth="1"/>
    <col min="1551" max="1551" width="8.75" style="1" customWidth="1"/>
    <col min="1552" max="1552" width="4.625" style="1" customWidth="1"/>
    <col min="1553" max="1553" width="9" style="1"/>
    <col min="1554" max="1554" width="9.25" style="1" bestFit="1" customWidth="1"/>
    <col min="1555" max="1792" width="9" style="1"/>
    <col min="1793" max="1793" width="7.375" style="1" customWidth="1"/>
    <col min="1794" max="1794" width="2.875" style="1" customWidth="1"/>
    <col min="1795" max="1795" width="10.125" style="1" customWidth="1"/>
    <col min="1796" max="1797" width="2.875" style="1" customWidth="1"/>
    <col min="1798" max="1798" width="8.75" style="1" customWidth="1"/>
    <col min="1799" max="1799" width="2.875" style="1" customWidth="1"/>
    <col min="1800" max="1800" width="4.625" style="1" customWidth="1"/>
    <col min="1801" max="1801" width="8.75" style="1" customWidth="1"/>
    <col min="1802" max="1803" width="4.625" style="1" customWidth="1"/>
    <col min="1804" max="1804" width="8.75" style="1" customWidth="1"/>
    <col min="1805" max="1806" width="4.625" style="1" customWidth="1"/>
    <col min="1807" max="1807" width="8.75" style="1" customWidth="1"/>
    <col min="1808" max="1808" width="4.625" style="1" customWidth="1"/>
    <col min="1809" max="1809" width="9" style="1"/>
    <col min="1810" max="1810" width="9.25" style="1" bestFit="1" customWidth="1"/>
    <col min="1811" max="2048" width="9" style="1"/>
    <col min="2049" max="2049" width="7.375" style="1" customWidth="1"/>
    <col min="2050" max="2050" width="2.875" style="1" customWidth="1"/>
    <col min="2051" max="2051" width="10.125" style="1" customWidth="1"/>
    <col min="2052" max="2053" width="2.875" style="1" customWidth="1"/>
    <col min="2054" max="2054" width="8.75" style="1" customWidth="1"/>
    <col min="2055" max="2055" width="2.875" style="1" customWidth="1"/>
    <col min="2056" max="2056" width="4.625" style="1" customWidth="1"/>
    <col min="2057" max="2057" width="8.75" style="1" customWidth="1"/>
    <col min="2058" max="2059" width="4.625" style="1" customWidth="1"/>
    <col min="2060" max="2060" width="8.75" style="1" customWidth="1"/>
    <col min="2061" max="2062" width="4.625" style="1" customWidth="1"/>
    <col min="2063" max="2063" width="8.75" style="1" customWidth="1"/>
    <col min="2064" max="2064" width="4.625" style="1" customWidth="1"/>
    <col min="2065" max="2065" width="9" style="1"/>
    <col min="2066" max="2066" width="9.25" style="1" bestFit="1" customWidth="1"/>
    <col min="2067" max="2304" width="9" style="1"/>
    <col min="2305" max="2305" width="7.375" style="1" customWidth="1"/>
    <col min="2306" max="2306" width="2.875" style="1" customWidth="1"/>
    <col min="2307" max="2307" width="10.125" style="1" customWidth="1"/>
    <col min="2308" max="2309" width="2.875" style="1" customWidth="1"/>
    <col min="2310" max="2310" width="8.75" style="1" customWidth="1"/>
    <col min="2311" max="2311" width="2.875" style="1" customWidth="1"/>
    <col min="2312" max="2312" width="4.625" style="1" customWidth="1"/>
    <col min="2313" max="2313" width="8.75" style="1" customWidth="1"/>
    <col min="2314" max="2315" width="4.625" style="1" customWidth="1"/>
    <col min="2316" max="2316" width="8.75" style="1" customWidth="1"/>
    <col min="2317" max="2318" width="4.625" style="1" customWidth="1"/>
    <col min="2319" max="2319" width="8.75" style="1" customWidth="1"/>
    <col min="2320" max="2320" width="4.625" style="1" customWidth="1"/>
    <col min="2321" max="2321" width="9" style="1"/>
    <col min="2322" max="2322" width="9.25" style="1" bestFit="1" customWidth="1"/>
    <col min="2323" max="2560" width="9" style="1"/>
    <col min="2561" max="2561" width="7.375" style="1" customWidth="1"/>
    <col min="2562" max="2562" width="2.875" style="1" customWidth="1"/>
    <col min="2563" max="2563" width="10.125" style="1" customWidth="1"/>
    <col min="2564" max="2565" width="2.875" style="1" customWidth="1"/>
    <col min="2566" max="2566" width="8.75" style="1" customWidth="1"/>
    <col min="2567" max="2567" width="2.875" style="1" customWidth="1"/>
    <col min="2568" max="2568" width="4.625" style="1" customWidth="1"/>
    <col min="2569" max="2569" width="8.75" style="1" customWidth="1"/>
    <col min="2570" max="2571" width="4.625" style="1" customWidth="1"/>
    <col min="2572" max="2572" width="8.75" style="1" customWidth="1"/>
    <col min="2573" max="2574" width="4.625" style="1" customWidth="1"/>
    <col min="2575" max="2575" width="8.75" style="1" customWidth="1"/>
    <col min="2576" max="2576" width="4.625" style="1" customWidth="1"/>
    <col min="2577" max="2577" width="9" style="1"/>
    <col min="2578" max="2578" width="9.25" style="1" bestFit="1" customWidth="1"/>
    <col min="2579" max="2816" width="9" style="1"/>
    <col min="2817" max="2817" width="7.375" style="1" customWidth="1"/>
    <col min="2818" max="2818" width="2.875" style="1" customWidth="1"/>
    <col min="2819" max="2819" width="10.125" style="1" customWidth="1"/>
    <col min="2820" max="2821" width="2.875" style="1" customWidth="1"/>
    <col min="2822" max="2822" width="8.75" style="1" customWidth="1"/>
    <col min="2823" max="2823" width="2.875" style="1" customWidth="1"/>
    <col min="2824" max="2824" width="4.625" style="1" customWidth="1"/>
    <col min="2825" max="2825" width="8.75" style="1" customWidth="1"/>
    <col min="2826" max="2827" width="4.625" style="1" customWidth="1"/>
    <col min="2828" max="2828" width="8.75" style="1" customWidth="1"/>
    <col min="2829" max="2830" width="4.625" style="1" customWidth="1"/>
    <col min="2831" max="2831" width="8.75" style="1" customWidth="1"/>
    <col min="2832" max="2832" width="4.625" style="1" customWidth="1"/>
    <col min="2833" max="2833" width="9" style="1"/>
    <col min="2834" max="2834" width="9.25" style="1" bestFit="1" customWidth="1"/>
    <col min="2835" max="3072" width="9" style="1"/>
    <col min="3073" max="3073" width="7.375" style="1" customWidth="1"/>
    <col min="3074" max="3074" width="2.875" style="1" customWidth="1"/>
    <col min="3075" max="3075" width="10.125" style="1" customWidth="1"/>
    <col min="3076" max="3077" width="2.875" style="1" customWidth="1"/>
    <col min="3078" max="3078" width="8.75" style="1" customWidth="1"/>
    <col min="3079" max="3079" width="2.875" style="1" customWidth="1"/>
    <col min="3080" max="3080" width="4.625" style="1" customWidth="1"/>
    <col min="3081" max="3081" width="8.75" style="1" customWidth="1"/>
    <col min="3082" max="3083" width="4.625" style="1" customWidth="1"/>
    <col min="3084" max="3084" width="8.75" style="1" customWidth="1"/>
    <col min="3085" max="3086" width="4.625" style="1" customWidth="1"/>
    <col min="3087" max="3087" width="8.75" style="1" customWidth="1"/>
    <col min="3088" max="3088" width="4.625" style="1" customWidth="1"/>
    <col min="3089" max="3089" width="9" style="1"/>
    <col min="3090" max="3090" width="9.25" style="1" bestFit="1" customWidth="1"/>
    <col min="3091" max="3328" width="9" style="1"/>
    <col min="3329" max="3329" width="7.375" style="1" customWidth="1"/>
    <col min="3330" max="3330" width="2.875" style="1" customWidth="1"/>
    <col min="3331" max="3331" width="10.125" style="1" customWidth="1"/>
    <col min="3332" max="3333" width="2.875" style="1" customWidth="1"/>
    <col min="3334" max="3334" width="8.75" style="1" customWidth="1"/>
    <col min="3335" max="3335" width="2.875" style="1" customWidth="1"/>
    <col min="3336" max="3336" width="4.625" style="1" customWidth="1"/>
    <col min="3337" max="3337" width="8.75" style="1" customWidth="1"/>
    <col min="3338" max="3339" width="4.625" style="1" customWidth="1"/>
    <col min="3340" max="3340" width="8.75" style="1" customWidth="1"/>
    <col min="3341" max="3342" width="4.625" style="1" customWidth="1"/>
    <col min="3343" max="3343" width="8.75" style="1" customWidth="1"/>
    <col min="3344" max="3344" width="4.625" style="1" customWidth="1"/>
    <col min="3345" max="3345" width="9" style="1"/>
    <col min="3346" max="3346" width="9.25" style="1" bestFit="1" customWidth="1"/>
    <col min="3347" max="3584" width="9" style="1"/>
    <col min="3585" max="3585" width="7.375" style="1" customWidth="1"/>
    <col min="3586" max="3586" width="2.875" style="1" customWidth="1"/>
    <col min="3587" max="3587" width="10.125" style="1" customWidth="1"/>
    <col min="3588" max="3589" width="2.875" style="1" customWidth="1"/>
    <col min="3590" max="3590" width="8.75" style="1" customWidth="1"/>
    <col min="3591" max="3591" width="2.875" style="1" customWidth="1"/>
    <col min="3592" max="3592" width="4.625" style="1" customWidth="1"/>
    <col min="3593" max="3593" width="8.75" style="1" customWidth="1"/>
    <col min="3594" max="3595" width="4.625" style="1" customWidth="1"/>
    <col min="3596" max="3596" width="8.75" style="1" customWidth="1"/>
    <col min="3597" max="3598" width="4.625" style="1" customWidth="1"/>
    <col min="3599" max="3599" width="8.75" style="1" customWidth="1"/>
    <col min="3600" max="3600" width="4.625" style="1" customWidth="1"/>
    <col min="3601" max="3601" width="9" style="1"/>
    <col min="3602" max="3602" width="9.25" style="1" bestFit="1" customWidth="1"/>
    <col min="3603" max="3840" width="9" style="1"/>
    <col min="3841" max="3841" width="7.375" style="1" customWidth="1"/>
    <col min="3842" max="3842" width="2.875" style="1" customWidth="1"/>
    <col min="3843" max="3843" width="10.125" style="1" customWidth="1"/>
    <col min="3844" max="3845" width="2.875" style="1" customWidth="1"/>
    <col min="3846" max="3846" width="8.75" style="1" customWidth="1"/>
    <col min="3847" max="3847" width="2.875" style="1" customWidth="1"/>
    <col min="3848" max="3848" width="4.625" style="1" customWidth="1"/>
    <col min="3849" max="3849" width="8.75" style="1" customWidth="1"/>
    <col min="3850" max="3851" width="4.625" style="1" customWidth="1"/>
    <col min="3852" max="3852" width="8.75" style="1" customWidth="1"/>
    <col min="3853" max="3854" width="4.625" style="1" customWidth="1"/>
    <col min="3855" max="3855" width="8.75" style="1" customWidth="1"/>
    <col min="3856" max="3856" width="4.625" style="1" customWidth="1"/>
    <col min="3857" max="3857" width="9" style="1"/>
    <col min="3858" max="3858" width="9.25" style="1" bestFit="1" customWidth="1"/>
    <col min="3859" max="4096" width="9" style="1"/>
    <col min="4097" max="4097" width="7.375" style="1" customWidth="1"/>
    <col min="4098" max="4098" width="2.875" style="1" customWidth="1"/>
    <col min="4099" max="4099" width="10.125" style="1" customWidth="1"/>
    <col min="4100" max="4101" width="2.875" style="1" customWidth="1"/>
    <col min="4102" max="4102" width="8.75" style="1" customWidth="1"/>
    <col min="4103" max="4103" width="2.875" style="1" customWidth="1"/>
    <col min="4104" max="4104" width="4.625" style="1" customWidth="1"/>
    <col min="4105" max="4105" width="8.75" style="1" customWidth="1"/>
    <col min="4106" max="4107" width="4.625" style="1" customWidth="1"/>
    <col min="4108" max="4108" width="8.75" style="1" customWidth="1"/>
    <col min="4109" max="4110" width="4.625" style="1" customWidth="1"/>
    <col min="4111" max="4111" width="8.75" style="1" customWidth="1"/>
    <col min="4112" max="4112" width="4.625" style="1" customWidth="1"/>
    <col min="4113" max="4113" width="9" style="1"/>
    <col min="4114" max="4114" width="9.25" style="1" bestFit="1" customWidth="1"/>
    <col min="4115" max="4352" width="9" style="1"/>
    <col min="4353" max="4353" width="7.375" style="1" customWidth="1"/>
    <col min="4354" max="4354" width="2.875" style="1" customWidth="1"/>
    <col min="4355" max="4355" width="10.125" style="1" customWidth="1"/>
    <col min="4356" max="4357" width="2.875" style="1" customWidth="1"/>
    <col min="4358" max="4358" width="8.75" style="1" customWidth="1"/>
    <col min="4359" max="4359" width="2.875" style="1" customWidth="1"/>
    <col min="4360" max="4360" width="4.625" style="1" customWidth="1"/>
    <col min="4361" max="4361" width="8.75" style="1" customWidth="1"/>
    <col min="4362" max="4363" width="4.625" style="1" customWidth="1"/>
    <col min="4364" max="4364" width="8.75" style="1" customWidth="1"/>
    <col min="4365" max="4366" width="4.625" style="1" customWidth="1"/>
    <col min="4367" max="4367" width="8.75" style="1" customWidth="1"/>
    <col min="4368" max="4368" width="4.625" style="1" customWidth="1"/>
    <col min="4369" max="4369" width="9" style="1"/>
    <col min="4370" max="4370" width="9.25" style="1" bestFit="1" customWidth="1"/>
    <col min="4371" max="4608" width="9" style="1"/>
    <col min="4609" max="4609" width="7.375" style="1" customWidth="1"/>
    <col min="4610" max="4610" width="2.875" style="1" customWidth="1"/>
    <col min="4611" max="4611" width="10.125" style="1" customWidth="1"/>
    <col min="4612" max="4613" width="2.875" style="1" customWidth="1"/>
    <col min="4614" max="4614" width="8.75" style="1" customWidth="1"/>
    <col min="4615" max="4615" width="2.875" style="1" customWidth="1"/>
    <col min="4616" max="4616" width="4.625" style="1" customWidth="1"/>
    <col min="4617" max="4617" width="8.75" style="1" customWidth="1"/>
    <col min="4618" max="4619" width="4.625" style="1" customWidth="1"/>
    <col min="4620" max="4620" width="8.75" style="1" customWidth="1"/>
    <col min="4621" max="4622" width="4.625" style="1" customWidth="1"/>
    <col min="4623" max="4623" width="8.75" style="1" customWidth="1"/>
    <col min="4624" max="4624" width="4.625" style="1" customWidth="1"/>
    <col min="4625" max="4625" width="9" style="1"/>
    <col min="4626" max="4626" width="9.25" style="1" bestFit="1" customWidth="1"/>
    <col min="4627" max="4864" width="9" style="1"/>
    <col min="4865" max="4865" width="7.375" style="1" customWidth="1"/>
    <col min="4866" max="4866" width="2.875" style="1" customWidth="1"/>
    <col min="4867" max="4867" width="10.125" style="1" customWidth="1"/>
    <col min="4868" max="4869" width="2.875" style="1" customWidth="1"/>
    <col min="4870" max="4870" width="8.75" style="1" customWidth="1"/>
    <col min="4871" max="4871" width="2.875" style="1" customWidth="1"/>
    <col min="4872" max="4872" width="4.625" style="1" customWidth="1"/>
    <col min="4873" max="4873" width="8.75" style="1" customWidth="1"/>
    <col min="4874" max="4875" width="4.625" style="1" customWidth="1"/>
    <col min="4876" max="4876" width="8.75" style="1" customWidth="1"/>
    <col min="4877" max="4878" width="4.625" style="1" customWidth="1"/>
    <col min="4879" max="4879" width="8.75" style="1" customWidth="1"/>
    <col min="4880" max="4880" width="4.625" style="1" customWidth="1"/>
    <col min="4881" max="4881" width="9" style="1"/>
    <col min="4882" max="4882" width="9.25" style="1" bestFit="1" customWidth="1"/>
    <col min="4883" max="5120" width="9" style="1"/>
    <col min="5121" max="5121" width="7.375" style="1" customWidth="1"/>
    <col min="5122" max="5122" width="2.875" style="1" customWidth="1"/>
    <col min="5123" max="5123" width="10.125" style="1" customWidth="1"/>
    <col min="5124" max="5125" width="2.875" style="1" customWidth="1"/>
    <col min="5126" max="5126" width="8.75" style="1" customWidth="1"/>
    <col min="5127" max="5127" width="2.875" style="1" customWidth="1"/>
    <col min="5128" max="5128" width="4.625" style="1" customWidth="1"/>
    <col min="5129" max="5129" width="8.75" style="1" customWidth="1"/>
    <col min="5130" max="5131" width="4.625" style="1" customWidth="1"/>
    <col min="5132" max="5132" width="8.75" style="1" customWidth="1"/>
    <col min="5133" max="5134" width="4.625" style="1" customWidth="1"/>
    <col min="5135" max="5135" width="8.75" style="1" customWidth="1"/>
    <col min="5136" max="5136" width="4.625" style="1" customWidth="1"/>
    <col min="5137" max="5137" width="9" style="1"/>
    <col min="5138" max="5138" width="9.25" style="1" bestFit="1" customWidth="1"/>
    <col min="5139" max="5376" width="9" style="1"/>
    <col min="5377" max="5377" width="7.375" style="1" customWidth="1"/>
    <col min="5378" max="5378" width="2.875" style="1" customWidth="1"/>
    <col min="5379" max="5379" width="10.125" style="1" customWidth="1"/>
    <col min="5380" max="5381" width="2.875" style="1" customWidth="1"/>
    <col min="5382" max="5382" width="8.75" style="1" customWidth="1"/>
    <col min="5383" max="5383" width="2.875" style="1" customWidth="1"/>
    <col min="5384" max="5384" width="4.625" style="1" customWidth="1"/>
    <col min="5385" max="5385" width="8.75" style="1" customWidth="1"/>
    <col min="5386" max="5387" width="4.625" style="1" customWidth="1"/>
    <col min="5388" max="5388" width="8.75" style="1" customWidth="1"/>
    <col min="5389" max="5390" width="4.625" style="1" customWidth="1"/>
    <col min="5391" max="5391" width="8.75" style="1" customWidth="1"/>
    <col min="5392" max="5392" width="4.625" style="1" customWidth="1"/>
    <col min="5393" max="5393" width="9" style="1"/>
    <col min="5394" max="5394" width="9.25" style="1" bestFit="1" customWidth="1"/>
    <col min="5395" max="5632" width="9" style="1"/>
    <col min="5633" max="5633" width="7.375" style="1" customWidth="1"/>
    <col min="5634" max="5634" width="2.875" style="1" customWidth="1"/>
    <col min="5635" max="5635" width="10.125" style="1" customWidth="1"/>
    <col min="5636" max="5637" width="2.875" style="1" customWidth="1"/>
    <col min="5638" max="5638" width="8.75" style="1" customWidth="1"/>
    <col min="5639" max="5639" width="2.875" style="1" customWidth="1"/>
    <col min="5640" max="5640" width="4.625" style="1" customWidth="1"/>
    <col min="5641" max="5641" width="8.75" style="1" customWidth="1"/>
    <col min="5642" max="5643" width="4.625" style="1" customWidth="1"/>
    <col min="5644" max="5644" width="8.75" style="1" customWidth="1"/>
    <col min="5645" max="5646" width="4.625" style="1" customWidth="1"/>
    <col min="5647" max="5647" width="8.75" style="1" customWidth="1"/>
    <col min="5648" max="5648" width="4.625" style="1" customWidth="1"/>
    <col min="5649" max="5649" width="9" style="1"/>
    <col min="5650" max="5650" width="9.25" style="1" bestFit="1" customWidth="1"/>
    <col min="5651" max="5888" width="9" style="1"/>
    <col min="5889" max="5889" width="7.375" style="1" customWidth="1"/>
    <col min="5890" max="5890" width="2.875" style="1" customWidth="1"/>
    <col min="5891" max="5891" width="10.125" style="1" customWidth="1"/>
    <col min="5892" max="5893" width="2.875" style="1" customWidth="1"/>
    <col min="5894" max="5894" width="8.75" style="1" customWidth="1"/>
    <col min="5895" max="5895" width="2.875" style="1" customWidth="1"/>
    <col min="5896" max="5896" width="4.625" style="1" customWidth="1"/>
    <col min="5897" max="5897" width="8.75" style="1" customWidth="1"/>
    <col min="5898" max="5899" width="4.625" style="1" customWidth="1"/>
    <col min="5900" max="5900" width="8.75" style="1" customWidth="1"/>
    <col min="5901" max="5902" width="4.625" style="1" customWidth="1"/>
    <col min="5903" max="5903" width="8.75" style="1" customWidth="1"/>
    <col min="5904" max="5904" width="4.625" style="1" customWidth="1"/>
    <col min="5905" max="5905" width="9" style="1"/>
    <col min="5906" max="5906" width="9.25" style="1" bestFit="1" customWidth="1"/>
    <col min="5907" max="6144" width="9" style="1"/>
    <col min="6145" max="6145" width="7.375" style="1" customWidth="1"/>
    <col min="6146" max="6146" width="2.875" style="1" customWidth="1"/>
    <col min="6147" max="6147" width="10.125" style="1" customWidth="1"/>
    <col min="6148" max="6149" width="2.875" style="1" customWidth="1"/>
    <col min="6150" max="6150" width="8.75" style="1" customWidth="1"/>
    <col min="6151" max="6151" width="2.875" style="1" customWidth="1"/>
    <col min="6152" max="6152" width="4.625" style="1" customWidth="1"/>
    <col min="6153" max="6153" width="8.75" style="1" customWidth="1"/>
    <col min="6154" max="6155" width="4.625" style="1" customWidth="1"/>
    <col min="6156" max="6156" width="8.75" style="1" customWidth="1"/>
    <col min="6157" max="6158" width="4.625" style="1" customWidth="1"/>
    <col min="6159" max="6159" width="8.75" style="1" customWidth="1"/>
    <col min="6160" max="6160" width="4.625" style="1" customWidth="1"/>
    <col min="6161" max="6161" width="9" style="1"/>
    <col min="6162" max="6162" width="9.25" style="1" bestFit="1" customWidth="1"/>
    <col min="6163" max="6400" width="9" style="1"/>
    <col min="6401" max="6401" width="7.375" style="1" customWidth="1"/>
    <col min="6402" max="6402" width="2.875" style="1" customWidth="1"/>
    <col min="6403" max="6403" width="10.125" style="1" customWidth="1"/>
    <col min="6404" max="6405" width="2.875" style="1" customWidth="1"/>
    <col min="6406" max="6406" width="8.75" style="1" customWidth="1"/>
    <col min="6407" max="6407" width="2.875" style="1" customWidth="1"/>
    <col min="6408" max="6408" width="4.625" style="1" customWidth="1"/>
    <col min="6409" max="6409" width="8.75" style="1" customWidth="1"/>
    <col min="6410" max="6411" width="4.625" style="1" customWidth="1"/>
    <col min="6412" max="6412" width="8.75" style="1" customWidth="1"/>
    <col min="6413" max="6414" width="4.625" style="1" customWidth="1"/>
    <col min="6415" max="6415" width="8.75" style="1" customWidth="1"/>
    <col min="6416" max="6416" width="4.625" style="1" customWidth="1"/>
    <col min="6417" max="6417" width="9" style="1"/>
    <col min="6418" max="6418" width="9.25" style="1" bestFit="1" customWidth="1"/>
    <col min="6419" max="6656" width="9" style="1"/>
    <col min="6657" max="6657" width="7.375" style="1" customWidth="1"/>
    <col min="6658" max="6658" width="2.875" style="1" customWidth="1"/>
    <col min="6659" max="6659" width="10.125" style="1" customWidth="1"/>
    <col min="6660" max="6661" width="2.875" style="1" customWidth="1"/>
    <col min="6662" max="6662" width="8.75" style="1" customWidth="1"/>
    <col min="6663" max="6663" width="2.875" style="1" customWidth="1"/>
    <col min="6664" max="6664" width="4.625" style="1" customWidth="1"/>
    <col min="6665" max="6665" width="8.75" style="1" customWidth="1"/>
    <col min="6666" max="6667" width="4.625" style="1" customWidth="1"/>
    <col min="6668" max="6668" width="8.75" style="1" customWidth="1"/>
    <col min="6669" max="6670" width="4.625" style="1" customWidth="1"/>
    <col min="6671" max="6671" width="8.75" style="1" customWidth="1"/>
    <col min="6672" max="6672" width="4.625" style="1" customWidth="1"/>
    <col min="6673" max="6673" width="9" style="1"/>
    <col min="6674" max="6674" width="9.25" style="1" bestFit="1" customWidth="1"/>
    <col min="6675" max="6912" width="9" style="1"/>
    <col min="6913" max="6913" width="7.375" style="1" customWidth="1"/>
    <col min="6914" max="6914" width="2.875" style="1" customWidth="1"/>
    <col min="6915" max="6915" width="10.125" style="1" customWidth="1"/>
    <col min="6916" max="6917" width="2.875" style="1" customWidth="1"/>
    <col min="6918" max="6918" width="8.75" style="1" customWidth="1"/>
    <col min="6919" max="6919" width="2.875" style="1" customWidth="1"/>
    <col min="6920" max="6920" width="4.625" style="1" customWidth="1"/>
    <col min="6921" max="6921" width="8.75" style="1" customWidth="1"/>
    <col min="6922" max="6923" width="4.625" style="1" customWidth="1"/>
    <col min="6924" max="6924" width="8.75" style="1" customWidth="1"/>
    <col min="6925" max="6926" width="4.625" style="1" customWidth="1"/>
    <col min="6927" max="6927" width="8.75" style="1" customWidth="1"/>
    <col min="6928" max="6928" width="4.625" style="1" customWidth="1"/>
    <col min="6929" max="6929" width="9" style="1"/>
    <col min="6930" max="6930" width="9.25" style="1" bestFit="1" customWidth="1"/>
    <col min="6931" max="7168" width="9" style="1"/>
    <col min="7169" max="7169" width="7.375" style="1" customWidth="1"/>
    <col min="7170" max="7170" width="2.875" style="1" customWidth="1"/>
    <col min="7171" max="7171" width="10.125" style="1" customWidth="1"/>
    <col min="7172" max="7173" width="2.875" style="1" customWidth="1"/>
    <col min="7174" max="7174" width="8.75" style="1" customWidth="1"/>
    <col min="7175" max="7175" width="2.875" style="1" customWidth="1"/>
    <col min="7176" max="7176" width="4.625" style="1" customWidth="1"/>
    <col min="7177" max="7177" width="8.75" style="1" customWidth="1"/>
    <col min="7178" max="7179" width="4.625" style="1" customWidth="1"/>
    <col min="7180" max="7180" width="8.75" style="1" customWidth="1"/>
    <col min="7181" max="7182" width="4.625" style="1" customWidth="1"/>
    <col min="7183" max="7183" width="8.75" style="1" customWidth="1"/>
    <col min="7184" max="7184" width="4.625" style="1" customWidth="1"/>
    <col min="7185" max="7185" width="9" style="1"/>
    <col min="7186" max="7186" width="9.25" style="1" bestFit="1" customWidth="1"/>
    <col min="7187" max="7424" width="9" style="1"/>
    <col min="7425" max="7425" width="7.375" style="1" customWidth="1"/>
    <col min="7426" max="7426" width="2.875" style="1" customWidth="1"/>
    <col min="7427" max="7427" width="10.125" style="1" customWidth="1"/>
    <col min="7428" max="7429" width="2.875" style="1" customWidth="1"/>
    <col min="7430" max="7430" width="8.75" style="1" customWidth="1"/>
    <col min="7431" max="7431" width="2.875" style="1" customWidth="1"/>
    <col min="7432" max="7432" width="4.625" style="1" customWidth="1"/>
    <col min="7433" max="7433" width="8.75" style="1" customWidth="1"/>
    <col min="7434" max="7435" width="4.625" style="1" customWidth="1"/>
    <col min="7436" max="7436" width="8.75" style="1" customWidth="1"/>
    <col min="7437" max="7438" width="4.625" style="1" customWidth="1"/>
    <col min="7439" max="7439" width="8.75" style="1" customWidth="1"/>
    <col min="7440" max="7440" width="4.625" style="1" customWidth="1"/>
    <col min="7441" max="7441" width="9" style="1"/>
    <col min="7442" max="7442" width="9.25" style="1" bestFit="1" customWidth="1"/>
    <col min="7443" max="7680" width="9" style="1"/>
    <col min="7681" max="7681" width="7.375" style="1" customWidth="1"/>
    <col min="7682" max="7682" width="2.875" style="1" customWidth="1"/>
    <col min="7683" max="7683" width="10.125" style="1" customWidth="1"/>
    <col min="7684" max="7685" width="2.875" style="1" customWidth="1"/>
    <col min="7686" max="7686" width="8.75" style="1" customWidth="1"/>
    <col min="7687" max="7687" width="2.875" style="1" customWidth="1"/>
    <col min="7688" max="7688" width="4.625" style="1" customWidth="1"/>
    <col min="7689" max="7689" width="8.75" style="1" customWidth="1"/>
    <col min="7690" max="7691" width="4.625" style="1" customWidth="1"/>
    <col min="7692" max="7692" width="8.75" style="1" customWidth="1"/>
    <col min="7693" max="7694" width="4.625" style="1" customWidth="1"/>
    <col min="7695" max="7695" width="8.75" style="1" customWidth="1"/>
    <col min="7696" max="7696" width="4.625" style="1" customWidth="1"/>
    <col min="7697" max="7697" width="9" style="1"/>
    <col min="7698" max="7698" width="9.25" style="1" bestFit="1" customWidth="1"/>
    <col min="7699" max="7936" width="9" style="1"/>
    <col min="7937" max="7937" width="7.375" style="1" customWidth="1"/>
    <col min="7938" max="7938" width="2.875" style="1" customWidth="1"/>
    <col min="7939" max="7939" width="10.125" style="1" customWidth="1"/>
    <col min="7940" max="7941" width="2.875" style="1" customWidth="1"/>
    <col min="7942" max="7942" width="8.75" style="1" customWidth="1"/>
    <col min="7943" max="7943" width="2.875" style="1" customWidth="1"/>
    <col min="7944" max="7944" width="4.625" style="1" customWidth="1"/>
    <col min="7945" max="7945" width="8.75" style="1" customWidth="1"/>
    <col min="7946" max="7947" width="4.625" style="1" customWidth="1"/>
    <col min="7948" max="7948" width="8.75" style="1" customWidth="1"/>
    <col min="7949" max="7950" width="4.625" style="1" customWidth="1"/>
    <col min="7951" max="7951" width="8.75" style="1" customWidth="1"/>
    <col min="7952" max="7952" width="4.625" style="1" customWidth="1"/>
    <col min="7953" max="7953" width="9" style="1"/>
    <col min="7954" max="7954" width="9.25" style="1" bestFit="1" customWidth="1"/>
    <col min="7955" max="8192" width="9" style="1"/>
    <col min="8193" max="8193" width="7.375" style="1" customWidth="1"/>
    <col min="8194" max="8194" width="2.875" style="1" customWidth="1"/>
    <col min="8195" max="8195" width="10.125" style="1" customWidth="1"/>
    <col min="8196" max="8197" width="2.875" style="1" customWidth="1"/>
    <col min="8198" max="8198" width="8.75" style="1" customWidth="1"/>
    <col min="8199" max="8199" width="2.875" style="1" customWidth="1"/>
    <col min="8200" max="8200" width="4.625" style="1" customWidth="1"/>
    <col min="8201" max="8201" width="8.75" style="1" customWidth="1"/>
    <col min="8202" max="8203" width="4.625" style="1" customWidth="1"/>
    <col min="8204" max="8204" width="8.75" style="1" customWidth="1"/>
    <col min="8205" max="8206" width="4.625" style="1" customWidth="1"/>
    <col min="8207" max="8207" width="8.75" style="1" customWidth="1"/>
    <col min="8208" max="8208" width="4.625" style="1" customWidth="1"/>
    <col min="8209" max="8209" width="9" style="1"/>
    <col min="8210" max="8210" width="9.25" style="1" bestFit="1" customWidth="1"/>
    <col min="8211" max="8448" width="9" style="1"/>
    <col min="8449" max="8449" width="7.375" style="1" customWidth="1"/>
    <col min="8450" max="8450" width="2.875" style="1" customWidth="1"/>
    <col min="8451" max="8451" width="10.125" style="1" customWidth="1"/>
    <col min="8452" max="8453" width="2.875" style="1" customWidth="1"/>
    <col min="8454" max="8454" width="8.75" style="1" customWidth="1"/>
    <col min="8455" max="8455" width="2.875" style="1" customWidth="1"/>
    <col min="8456" max="8456" width="4.625" style="1" customWidth="1"/>
    <col min="8457" max="8457" width="8.75" style="1" customWidth="1"/>
    <col min="8458" max="8459" width="4.625" style="1" customWidth="1"/>
    <col min="8460" max="8460" width="8.75" style="1" customWidth="1"/>
    <col min="8461" max="8462" width="4.625" style="1" customWidth="1"/>
    <col min="8463" max="8463" width="8.75" style="1" customWidth="1"/>
    <col min="8464" max="8464" width="4.625" style="1" customWidth="1"/>
    <col min="8465" max="8465" width="9" style="1"/>
    <col min="8466" max="8466" width="9.25" style="1" bestFit="1" customWidth="1"/>
    <col min="8467" max="8704" width="9" style="1"/>
    <col min="8705" max="8705" width="7.375" style="1" customWidth="1"/>
    <col min="8706" max="8706" width="2.875" style="1" customWidth="1"/>
    <col min="8707" max="8707" width="10.125" style="1" customWidth="1"/>
    <col min="8708" max="8709" width="2.875" style="1" customWidth="1"/>
    <col min="8710" max="8710" width="8.75" style="1" customWidth="1"/>
    <col min="8711" max="8711" width="2.875" style="1" customWidth="1"/>
    <col min="8712" max="8712" width="4.625" style="1" customWidth="1"/>
    <col min="8713" max="8713" width="8.75" style="1" customWidth="1"/>
    <col min="8714" max="8715" width="4.625" style="1" customWidth="1"/>
    <col min="8716" max="8716" width="8.75" style="1" customWidth="1"/>
    <col min="8717" max="8718" width="4.625" style="1" customWidth="1"/>
    <col min="8719" max="8719" width="8.75" style="1" customWidth="1"/>
    <col min="8720" max="8720" width="4.625" style="1" customWidth="1"/>
    <col min="8721" max="8721" width="9" style="1"/>
    <col min="8722" max="8722" width="9.25" style="1" bestFit="1" customWidth="1"/>
    <col min="8723" max="8960" width="9" style="1"/>
    <col min="8961" max="8961" width="7.375" style="1" customWidth="1"/>
    <col min="8962" max="8962" width="2.875" style="1" customWidth="1"/>
    <col min="8963" max="8963" width="10.125" style="1" customWidth="1"/>
    <col min="8964" max="8965" width="2.875" style="1" customWidth="1"/>
    <col min="8966" max="8966" width="8.75" style="1" customWidth="1"/>
    <col min="8967" max="8967" width="2.875" style="1" customWidth="1"/>
    <col min="8968" max="8968" width="4.625" style="1" customWidth="1"/>
    <col min="8969" max="8969" width="8.75" style="1" customWidth="1"/>
    <col min="8970" max="8971" width="4.625" style="1" customWidth="1"/>
    <col min="8972" max="8972" width="8.75" style="1" customWidth="1"/>
    <col min="8973" max="8974" width="4.625" style="1" customWidth="1"/>
    <col min="8975" max="8975" width="8.75" style="1" customWidth="1"/>
    <col min="8976" max="8976" width="4.625" style="1" customWidth="1"/>
    <col min="8977" max="8977" width="9" style="1"/>
    <col min="8978" max="8978" width="9.25" style="1" bestFit="1" customWidth="1"/>
    <col min="8979" max="9216" width="9" style="1"/>
    <col min="9217" max="9217" width="7.375" style="1" customWidth="1"/>
    <col min="9218" max="9218" width="2.875" style="1" customWidth="1"/>
    <col min="9219" max="9219" width="10.125" style="1" customWidth="1"/>
    <col min="9220" max="9221" width="2.875" style="1" customWidth="1"/>
    <col min="9222" max="9222" width="8.75" style="1" customWidth="1"/>
    <col min="9223" max="9223" width="2.875" style="1" customWidth="1"/>
    <col min="9224" max="9224" width="4.625" style="1" customWidth="1"/>
    <col min="9225" max="9225" width="8.75" style="1" customWidth="1"/>
    <col min="9226" max="9227" width="4.625" style="1" customWidth="1"/>
    <col min="9228" max="9228" width="8.75" style="1" customWidth="1"/>
    <col min="9229" max="9230" width="4.625" style="1" customWidth="1"/>
    <col min="9231" max="9231" width="8.75" style="1" customWidth="1"/>
    <col min="9232" max="9232" width="4.625" style="1" customWidth="1"/>
    <col min="9233" max="9233" width="9" style="1"/>
    <col min="9234" max="9234" width="9.25" style="1" bestFit="1" customWidth="1"/>
    <col min="9235" max="9472" width="9" style="1"/>
    <col min="9473" max="9473" width="7.375" style="1" customWidth="1"/>
    <col min="9474" max="9474" width="2.875" style="1" customWidth="1"/>
    <col min="9475" max="9475" width="10.125" style="1" customWidth="1"/>
    <col min="9476" max="9477" width="2.875" style="1" customWidth="1"/>
    <col min="9478" max="9478" width="8.75" style="1" customWidth="1"/>
    <col min="9479" max="9479" width="2.875" style="1" customWidth="1"/>
    <col min="9480" max="9480" width="4.625" style="1" customWidth="1"/>
    <col min="9481" max="9481" width="8.75" style="1" customWidth="1"/>
    <col min="9482" max="9483" width="4.625" style="1" customWidth="1"/>
    <col min="9484" max="9484" width="8.75" style="1" customWidth="1"/>
    <col min="9485" max="9486" width="4.625" style="1" customWidth="1"/>
    <col min="9487" max="9487" width="8.75" style="1" customWidth="1"/>
    <col min="9488" max="9488" width="4.625" style="1" customWidth="1"/>
    <col min="9489" max="9489" width="9" style="1"/>
    <col min="9490" max="9490" width="9.25" style="1" bestFit="1" customWidth="1"/>
    <col min="9491" max="9728" width="9" style="1"/>
    <col min="9729" max="9729" width="7.375" style="1" customWidth="1"/>
    <col min="9730" max="9730" width="2.875" style="1" customWidth="1"/>
    <col min="9731" max="9731" width="10.125" style="1" customWidth="1"/>
    <col min="9732" max="9733" width="2.875" style="1" customWidth="1"/>
    <col min="9734" max="9734" width="8.75" style="1" customWidth="1"/>
    <col min="9735" max="9735" width="2.875" style="1" customWidth="1"/>
    <col min="9736" max="9736" width="4.625" style="1" customWidth="1"/>
    <col min="9737" max="9737" width="8.75" style="1" customWidth="1"/>
    <col min="9738" max="9739" width="4.625" style="1" customWidth="1"/>
    <col min="9740" max="9740" width="8.75" style="1" customWidth="1"/>
    <col min="9741" max="9742" width="4.625" style="1" customWidth="1"/>
    <col min="9743" max="9743" width="8.75" style="1" customWidth="1"/>
    <col min="9744" max="9744" width="4.625" style="1" customWidth="1"/>
    <col min="9745" max="9745" width="9" style="1"/>
    <col min="9746" max="9746" width="9.25" style="1" bestFit="1" customWidth="1"/>
    <col min="9747" max="9984" width="9" style="1"/>
    <col min="9985" max="9985" width="7.375" style="1" customWidth="1"/>
    <col min="9986" max="9986" width="2.875" style="1" customWidth="1"/>
    <col min="9987" max="9987" width="10.125" style="1" customWidth="1"/>
    <col min="9988" max="9989" width="2.875" style="1" customWidth="1"/>
    <col min="9990" max="9990" width="8.75" style="1" customWidth="1"/>
    <col min="9991" max="9991" width="2.875" style="1" customWidth="1"/>
    <col min="9992" max="9992" width="4.625" style="1" customWidth="1"/>
    <col min="9993" max="9993" width="8.75" style="1" customWidth="1"/>
    <col min="9994" max="9995" width="4.625" style="1" customWidth="1"/>
    <col min="9996" max="9996" width="8.75" style="1" customWidth="1"/>
    <col min="9997" max="9998" width="4.625" style="1" customWidth="1"/>
    <col min="9999" max="9999" width="8.75" style="1" customWidth="1"/>
    <col min="10000" max="10000" width="4.625" style="1" customWidth="1"/>
    <col min="10001" max="10001" width="9" style="1"/>
    <col min="10002" max="10002" width="9.25" style="1" bestFit="1" customWidth="1"/>
    <col min="10003" max="10240" width="9" style="1"/>
    <col min="10241" max="10241" width="7.375" style="1" customWidth="1"/>
    <col min="10242" max="10242" width="2.875" style="1" customWidth="1"/>
    <col min="10243" max="10243" width="10.125" style="1" customWidth="1"/>
    <col min="10244" max="10245" width="2.875" style="1" customWidth="1"/>
    <col min="10246" max="10246" width="8.75" style="1" customWidth="1"/>
    <col min="10247" max="10247" width="2.875" style="1" customWidth="1"/>
    <col min="10248" max="10248" width="4.625" style="1" customWidth="1"/>
    <col min="10249" max="10249" width="8.75" style="1" customWidth="1"/>
    <col min="10250" max="10251" width="4.625" style="1" customWidth="1"/>
    <col min="10252" max="10252" width="8.75" style="1" customWidth="1"/>
    <col min="10253" max="10254" width="4.625" style="1" customWidth="1"/>
    <col min="10255" max="10255" width="8.75" style="1" customWidth="1"/>
    <col min="10256" max="10256" width="4.625" style="1" customWidth="1"/>
    <col min="10257" max="10257" width="9" style="1"/>
    <col min="10258" max="10258" width="9.25" style="1" bestFit="1" customWidth="1"/>
    <col min="10259" max="10496" width="9" style="1"/>
    <col min="10497" max="10497" width="7.375" style="1" customWidth="1"/>
    <col min="10498" max="10498" width="2.875" style="1" customWidth="1"/>
    <col min="10499" max="10499" width="10.125" style="1" customWidth="1"/>
    <col min="10500" max="10501" width="2.875" style="1" customWidth="1"/>
    <col min="10502" max="10502" width="8.75" style="1" customWidth="1"/>
    <col min="10503" max="10503" width="2.875" style="1" customWidth="1"/>
    <col min="10504" max="10504" width="4.625" style="1" customWidth="1"/>
    <col min="10505" max="10505" width="8.75" style="1" customWidth="1"/>
    <col min="10506" max="10507" width="4.625" style="1" customWidth="1"/>
    <col min="10508" max="10508" width="8.75" style="1" customWidth="1"/>
    <col min="10509" max="10510" width="4.625" style="1" customWidth="1"/>
    <col min="10511" max="10511" width="8.75" style="1" customWidth="1"/>
    <col min="10512" max="10512" width="4.625" style="1" customWidth="1"/>
    <col min="10513" max="10513" width="9" style="1"/>
    <col min="10514" max="10514" width="9.25" style="1" bestFit="1" customWidth="1"/>
    <col min="10515" max="10752" width="9" style="1"/>
    <col min="10753" max="10753" width="7.375" style="1" customWidth="1"/>
    <col min="10754" max="10754" width="2.875" style="1" customWidth="1"/>
    <col min="10755" max="10755" width="10.125" style="1" customWidth="1"/>
    <col min="10756" max="10757" width="2.875" style="1" customWidth="1"/>
    <col min="10758" max="10758" width="8.75" style="1" customWidth="1"/>
    <col min="10759" max="10759" width="2.875" style="1" customWidth="1"/>
    <col min="10760" max="10760" width="4.625" style="1" customWidth="1"/>
    <col min="10761" max="10761" width="8.75" style="1" customWidth="1"/>
    <col min="10762" max="10763" width="4.625" style="1" customWidth="1"/>
    <col min="10764" max="10764" width="8.75" style="1" customWidth="1"/>
    <col min="10765" max="10766" width="4.625" style="1" customWidth="1"/>
    <col min="10767" max="10767" width="8.75" style="1" customWidth="1"/>
    <col min="10768" max="10768" width="4.625" style="1" customWidth="1"/>
    <col min="10769" max="10769" width="9" style="1"/>
    <col min="10770" max="10770" width="9.25" style="1" bestFit="1" customWidth="1"/>
    <col min="10771" max="11008" width="9" style="1"/>
    <col min="11009" max="11009" width="7.375" style="1" customWidth="1"/>
    <col min="11010" max="11010" width="2.875" style="1" customWidth="1"/>
    <col min="11011" max="11011" width="10.125" style="1" customWidth="1"/>
    <col min="11012" max="11013" width="2.875" style="1" customWidth="1"/>
    <col min="11014" max="11014" width="8.75" style="1" customWidth="1"/>
    <col min="11015" max="11015" width="2.875" style="1" customWidth="1"/>
    <col min="11016" max="11016" width="4.625" style="1" customWidth="1"/>
    <col min="11017" max="11017" width="8.75" style="1" customWidth="1"/>
    <col min="11018" max="11019" width="4.625" style="1" customWidth="1"/>
    <col min="11020" max="11020" width="8.75" style="1" customWidth="1"/>
    <col min="11021" max="11022" width="4.625" style="1" customWidth="1"/>
    <col min="11023" max="11023" width="8.75" style="1" customWidth="1"/>
    <col min="11024" max="11024" width="4.625" style="1" customWidth="1"/>
    <col min="11025" max="11025" width="9" style="1"/>
    <col min="11026" max="11026" width="9.25" style="1" bestFit="1" customWidth="1"/>
    <col min="11027" max="11264" width="9" style="1"/>
    <col min="11265" max="11265" width="7.375" style="1" customWidth="1"/>
    <col min="11266" max="11266" width="2.875" style="1" customWidth="1"/>
    <col min="11267" max="11267" width="10.125" style="1" customWidth="1"/>
    <col min="11268" max="11269" width="2.875" style="1" customWidth="1"/>
    <col min="11270" max="11270" width="8.75" style="1" customWidth="1"/>
    <col min="11271" max="11271" width="2.875" style="1" customWidth="1"/>
    <col min="11272" max="11272" width="4.625" style="1" customWidth="1"/>
    <col min="11273" max="11273" width="8.75" style="1" customWidth="1"/>
    <col min="11274" max="11275" width="4.625" style="1" customWidth="1"/>
    <col min="11276" max="11276" width="8.75" style="1" customWidth="1"/>
    <col min="11277" max="11278" width="4.625" style="1" customWidth="1"/>
    <col min="11279" max="11279" width="8.75" style="1" customWidth="1"/>
    <col min="11280" max="11280" width="4.625" style="1" customWidth="1"/>
    <col min="11281" max="11281" width="9" style="1"/>
    <col min="11282" max="11282" width="9.25" style="1" bestFit="1" customWidth="1"/>
    <col min="11283" max="11520" width="9" style="1"/>
    <col min="11521" max="11521" width="7.375" style="1" customWidth="1"/>
    <col min="11522" max="11522" width="2.875" style="1" customWidth="1"/>
    <col min="11523" max="11523" width="10.125" style="1" customWidth="1"/>
    <col min="11524" max="11525" width="2.875" style="1" customWidth="1"/>
    <col min="11526" max="11526" width="8.75" style="1" customWidth="1"/>
    <col min="11527" max="11527" width="2.875" style="1" customWidth="1"/>
    <col min="11528" max="11528" width="4.625" style="1" customWidth="1"/>
    <col min="11529" max="11529" width="8.75" style="1" customWidth="1"/>
    <col min="11530" max="11531" width="4.625" style="1" customWidth="1"/>
    <col min="11532" max="11532" width="8.75" style="1" customWidth="1"/>
    <col min="11533" max="11534" width="4.625" style="1" customWidth="1"/>
    <col min="11535" max="11535" width="8.75" style="1" customWidth="1"/>
    <col min="11536" max="11536" width="4.625" style="1" customWidth="1"/>
    <col min="11537" max="11537" width="9" style="1"/>
    <col min="11538" max="11538" width="9.25" style="1" bestFit="1" customWidth="1"/>
    <col min="11539" max="11776" width="9" style="1"/>
    <col min="11777" max="11777" width="7.375" style="1" customWidth="1"/>
    <col min="11778" max="11778" width="2.875" style="1" customWidth="1"/>
    <col min="11779" max="11779" width="10.125" style="1" customWidth="1"/>
    <col min="11780" max="11781" width="2.875" style="1" customWidth="1"/>
    <col min="11782" max="11782" width="8.75" style="1" customWidth="1"/>
    <col min="11783" max="11783" width="2.875" style="1" customWidth="1"/>
    <col min="11784" max="11784" width="4.625" style="1" customWidth="1"/>
    <col min="11785" max="11785" width="8.75" style="1" customWidth="1"/>
    <col min="11786" max="11787" width="4.625" style="1" customWidth="1"/>
    <col min="11788" max="11788" width="8.75" style="1" customWidth="1"/>
    <col min="11789" max="11790" width="4.625" style="1" customWidth="1"/>
    <col min="11791" max="11791" width="8.75" style="1" customWidth="1"/>
    <col min="11792" max="11792" width="4.625" style="1" customWidth="1"/>
    <col min="11793" max="11793" width="9" style="1"/>
    <col min="11794" max="11794" width="9.25" style="1" bestFit="1" customWidth="1"/>
    <col min="11795" max="12032" width="9" style="1"/>
    <col min="12033" max="12033" width="7.375" style="1" customWidth="1"/>
    <col min="12034" max="12034" width="2.875" style="1" customWidth="1"/>
    <col min="12035" max="12035" width="10.125" style="1" customWidth="1"/>
    <col min="12036" max="12037" width="2.875" style="1" customWidth="1"/>
    <col min="12038" max="12038" width="8.75" style="1" customWidth="1"/>
    <col min="12039" max="12039" width="2.875" style="1" customWidth="1"/>
    <col min="12040" max="12040" width="4.625" style="1" customWidth="1"/>
    <col min="12041" max="12041" width="8.75" style="1" customWidth="1"/>
    <col min="12042" max="12043" width="4.625" style="1" customWidth="1"/>
    <col min="12044" max="12044" width="8.75" style="1" customWidth="1"/>
    <col min="12045" max="12046" width="4.625" style="1" customWidth="1"/>
    <col min="12047" max="12047" width="8.75" style="1" customWidth="1"/>
    <col min="12048" max="12048" width="4.625" style="1" customWidth="1"/>
    <col min="12049" max="12049" width="9" style="1"/>
    <col min="12050" max="12050" width="9.25" style="1" bestFit="1" customWidth="1"/>
    <col min="12051" max="12288" width="9" style="1"/>
    <col min="12289" max="12289" width="7.375" style="1" customWidth="1"/>
    <col min="12290" max="12290" width="2.875" style="1" customWidth="1"/>
    <col min="12291" max="12291" width="10.125" style="1" customWidth="1"/>
    <col min="12292" max="12293" width="2.875" style="1" customWidth="1"/>
    <col min="12294" max="12294" width="8.75" style="1" customWidth="1"/>
    <col min="12295" max="12295" width="2.875" style="1" customWidth="1"/>
    <col min="12296" max="12296" width="4.625" style="1" customWidth="1"/>
    <col min="12297" max="12297" width="8.75" style="1" customWidth="1"/>
    <col min="12298" max="12299" width="4.625" style="1" customWidth="1"/>
    <col min="12300" max="12300" width="8.75" style="1" customWidth="1"/>
    <col min="12301" max="12302" width="4.625" style="1" customWidth="1"/>
    <col min="12303" max="12303" width="8.75" style="1" customWidth="1"/>
    <col min="12304" max="12304" width="4.625" style="1" customWidth="1"/>
    <col min="12305" max="12305" width="9" style="1"/>
    <col min="12306" max="12306" width="9.25" style="1" bestFit="1" customWidth="1"/>
    <col min="12307" max="12544" width="9" style="1"/>
    <col min="12545" max="12545" width="7.375" style="1" customWidth="1"/>
    <col min="12546" max="12546" width="2.875" style="1" customWidth="1"/>
    <col min="12547" max="12547" width="10.125" style="1" customWidth="1"/>
    <col min="12548" max="12549" width="2.875" style="1" customWidth="1"/>
    <col min="12550" max="12550" width="8.75" style="1" customWidth="1"/>
    <col min="12551" max="12551" width="2.875" style="1" customWidth="1"/>
    <col min="12552" max="12552" width="4.625" style="1" customWidth="1"/>
    <col min="12553" max="12553" width="8.75" style="1" customWidth="1"/>
    <col min="12554" max="12555" width="4.625" style="1" customWidth="1"/>
    <col min="12556" max="12556" width="8.75" style="1" customWidth="1"/>
    <col min="12557" max="12558" width="4.625" style="1" customWidth="1"/>
    <col min="12559" max="12559" width="8.75" style="1" customWidth="1"/>
    <col min="12560" max="12560" width="4.625" style="1" customWidth="1"/>
    <col min="12561" max="12561" width="9" style="1"/>
    <col min="12562" max="12562" width="9.25" style="1" bestFit="1" customWidth="1"/>
    <col min="12563" max="12800" width="9" style="1"/>
    <col min="12801" max="12801" width="7.375" style="1" customWidth="1"/>
    <col min="12802" max="12802" width="2.875" style="1" customWidth="1"/>
    <col min="12803" max="12803" width="10.125" style="1" customWidth="1"/>
    <col min="12804" max="12805" width="2.875" style="1" customWidth="1"/>
    <col min="12806" max="12806" width="8.75" style="1" customWidth="1"/>
    <col min="12807" max="12807" width="2.875" style="1" customWidth="1"/>
    <col min="12808" max="12808" width="4.625" style="1" customWidth="1"/>
    <col min="12809" max="12809" width="8.75" style="1" customWidth="1"/>
    <col min="12810" max="12811" width="4.625" style="1" customWidth="1"/>
    <col min="12812" max="12812" width="8.75" style="1" customWidth="1"/>
    <col min="12813" max="12814" width="4.625" style="1" customWidth="1"/>
    <col min="12815" max="12815" width="8.75" style="1" customWidth="1"/>
    <col min="12816" max="12816" width="4.625" style="1" customWidth="1"/>
    <col min="12817" max="12817" width="9" style="1"/>
    <col min="12818" max="12818" width="9.25" style="1" bestFit="1" customWidth="1"/>
    <col min="12819" max="13056" width="9" style="1"/>
    <col min="13057" max="13057" width="7.375" style="1" customWidth="1"/>
    <col min="13058" max="13058" width="2.875" style="1" customWidth="1"/>
    <col min="13059" max="13059" width="10.125" style="1" customWidth="1"/>
    <col min="13060" max="13061" width="2.875" style="1" customWidth="1"/>
    <col min="13062" max="13062" width="8.75" style="1" customWidth="1"/>
    <col min="13063" max="13063" width="2.875" style="1" customWidth="1"/>
    <col min="13064" max="13064" width="4.625" style="1" customWidth="1"/>
    <col min="13065" max="13065" width="8.75" style="1" customWidth="1"/>
    <col min="13066" max="13067" width="4.625" style="1" customWidth="1"/>
    <col min="13068" max="13068" width="8.75" style="1" customWidth="1"/>
    <col min="13069" max="13070" width="4.625" style="1" customWidth="1"/>
    <col min="13071" max="13071" width="8.75" style="1" customWidth="1"/>
    <col min="13072" max="13072" width="4.625" style="1" customWidth="1"/>
    <col min="13073" max="13073" width="9" style="1"/>
    <col min="13074" max="13074" width="9.25" style="1" bestFit="1" customWidth="1"/>
    <col min="13075" max="13312" width="9" style="1"/>
    <col min="13313" max="13313" width="7.375" style="1" customWidth="1"/>
    <col min="13314" max="13314" width="2.875" style="1" customWidth="1"/>
    <col min="13315" max="13315" width="10.125" style="1" customWidth="1"/>
    <col min="13316" max="13317" width="2.875" style="1" customWidth="1"/>
    <col min="13318" max="13318" width="8.75" style="1" customWidth="1"/>
    <col min="13319" max="13319" width="2.875" style="1" customWidth="1"/>
    <col min="13320" max="13320" width="4.625" style="1" customWidth="1"/>
    <col min="13321" max="13321" width="8.75" style="1" customWidth="1"/>
    <col min="13322" max="13323" width="4.625" style="1" customWidth="1"/>
    <col min="13324" max="13324" width="8.75" style="1" customWidth="1"/>
    <col min="13325" max="13326" width="4.625" style="1" customWidth="1"/>
    <col min="13327" max="13327" width="8.75" style="1" customWidth="1"/>
    <col min="13328" max="13328" width="4.625" style="1" customWidth="1"/>
    <col min="13329" max="13329" width="9" style="1"/>
    <col min="13330" max="13330" width="9.25" style="1" bestFit="1" customWidth="1"/>
    <col min="13331" max="13568" width="9" style="1"/>
    <col min="13569" max="13569" width="7.375" style="1" customWidth="1"/>
    <col min="13570" max="13570" width="2.875" style="1" customWidth="1"/>
    <col min="13571" max="13571" width="10.125" style="1" customWidth="1"/>
    <col min="13572" max="13573" width="2.875" style="1" customWidth="1"/>
    <col min="13574" max="13574" width="8.75" style="1" customWidth="1"/>
    <col min="13575" max="13575" width="2.875" style="1" customWidth="1"/>
    <col min="13576" max="13576" width="4.625" style="1" customWidth="1"/>
    <col min="13577" max="13577" width="8.75" style="1" customWidth="1"/>
    <col min="13578" max="13579" width="4.625" style="1" customWidth="1"/>
    <col min="13580" max="13580" width="8.75" style="1" customWidth="1"/>
    <col min="13581" max="13582" width="4.625" style="1" customWidth="1"/>
    <col min="13583" max="13583" width="8.75" style="1" customWidth="1"/>
    <col min="13584" max="13584" width="4.625" style="1" customWidth="1"/>
    <col min="13585" max="13585" width="9" style="1"/>
    <col min="13586" max="13586" width="9.25" style="1" bestFit="1" customWidth="1"/>
    <col min="13587" max="13824" width="9" style="1"/>
    <col min="13825" max="13825" width="7.375" style="1" customWidth="1"/>
    <col min="13826" max="13826" width="2.875" style="1" customWidth="1"/>
    <col min="13827" max="13827" width="10.125" style="1" customWidth="1"/>
    <col min="13828" max="13829" width="2.875" style="1" customWidth="1"/>
    <col min="13830" max="13830" width="8.75" style="1" customWidth="1"/>
    <col min="13831" max="13831" width="2.875" style="1" customWidth="1"/>
    <col min="13832" max="13832" width="4.625" style="1" customWidth="1"/>
    <col min="13833" max="13833" width="8.75" style="1" customWidth="1"/>
    <col min="13834" max="13835" width="4.625" style="1" customWidth="1"/>
    <col min="13836" max="13836" width="8.75" style="1" customWidth="1"/>
    <col min="13837" max="13838" width="4.625" style="1" customWidth="1"/>
    <col min="13839" max="13839" width="8.75" style="1" customWidth="1"/>
    <col min="13840" max="13840" width="4.625" style="1" customWidth="1"/>
    <col min="13841" max="13841" width="9" style="1"/>
    <col min="13842" max="13842" width="9.25" style="1" bestFit="1" customWidth="1"/>
    <col min="13843" max="14080" width="9" style="1"/>
    <col min="14081" max="14081" width="7.375" style="1" customWidth="1"/>
    <col min="14082" max="14082" width="2.875" style="1" customWidth="1"/>
    <col min="14083" max="14083" width="10.125" style="1" customWidth="1"/>
    <col min="14084" max="14085" width="2.875" style="1" customWidth="1"/>
    <col min="14086" max="14086" width="8.75" style="1" customWidth="1"/>
    <col min="14087" max="14087" width="2.875" style="1" customWidth="1"/>
    <col min="14088" max="14088" width="4.625" style="1" customWidth="1"/>
    <col min="14089" max="14089" width="8.75" style="1" customWidth="1"/>
    <col min="14090" max="14091" width="4.625" style="1" customWidth="1"/>
    <col min="14092" max="14092" width="8.75" style="1" customWidth="1"/>
    <col min="14093" max="14094" width="4.625" style="1" customWidth="1"/>
    <col min="14095" max="14095" width="8.75" style="1" customWidth="1"/>
    <col min="14096" max="14096" width="4.625" style="1" customWidth="1"/>
    <col min="14097" max="14097" width="9" style="1"/>
    <col min="14098" max="14098" width="9.25" style="1" bestFit="1" customWidth="1"/>
    <col min="14099" max="14336" width="9" style="1"/>
    <col min="14337" max="14337" width="7.375" style="1" customWidth="1"/>
    <col min="14338" max="14338" width="2.875" style="1" customWidth="1"/>
    <col min="14339" max="14339" width="10.125" style="1" customWidth="1"/>
    <col min="14340" max="14341" width="2.875" style="1" customWidth="1"/>
    <col min="14342" max="14342" width="8.75" style="1" customWidth="1"/>
    <col min="14343" max="14343" width="2.875" style="1" customWidth="1"/>
    <col min="14344" max="14344" width="4.625" style="1" customWidth="1"/>
    <col min="14345" max="14345" width="8.75" style="1" customWidth="1"/>
    <col min="14346" max="14347" width="4.625" style="1" customWidth="1"/>
    <col min="14348" max="14348" width="8.75" style="1" customWidth="1"/>
    <col min="14349" max="14350" width="4.625" style="1" customWidth="1"/>
    <col min="14351" max="14351" width="8.75" style="1" customWidth="1"/>
    <col min="14352" max="14352" width="4.625" style="1" customWidth="1"/>
    <col min="14353" max="14353" width="9" style="1"/>
    <col min="14354" max="14354" width="9.25" style="1" bestFit="1" customWidth="1"/>
    <col min="14355" max="14592" width="9" style="1"/>
    <col min="14593" max="14593" width="7.375" style="1" customWidth="1"/>
    <col min="14594" max="14594" width="2.875" style="1" customWidth="1"/>
    <col min="14595" max="14595" width="10.125" style="1" customWidth="1"/>
    <col min="14596" max="14597" width="2.875" style="1" customWidth="1"/>
    <col min="14598" max="14598" width="8.75" style="1" customWidth="1"/>
    <col min="14599" max="14599" width="2.875" style="1" customWidth="1"/>
    <col min="14600" max="14600" width="4.625" style="1" customWidth="1"/>
    <col min="14601" max="14601" width="8.75" style="1" customWidth="1"/>
    <col min="14602" max="14603" width="4.625" style="1" customWidth="1"/>
    <col min="14604" max="14604" width="8.75" style="1" customWidth="1"/>
    <col min="14605" max="14606" width="4.625" style="1" customWidth="1"/>
    <col min="14607" max="14607" width="8.75" style="1" customWidth="1"/>
    <col min="14608" max="14608" width="4.625" style="1" customWidth="1"/>
    <col min="14609" max="14609" width="9" style="1"/>
    <col min="14610" max="14610" width="9.25" style="1" bestFit="1" customWidth="1"/>
    <col min="14611" max="14848" width="9" style="1"/>
    <col min="14849" max="14849" width="7.375" style="1" customWidth="1"/>
    <col min="14850" max="14850" width="2.875" style="1" customWidth="1"/>
    <col min="14851" max="14851" width="10.125" style="1" customWidth="1"/>
    <col min="14852" max="14853" width="2.875" style="1" customWidth="1"/>
    <col min="14854" max="14854" width="8.75" style="1" customWidth="1"/>
    <col min="14855" max="14855" width="2.875" style="1" customWidth="1"/>
    <col min="14856" max="14856" width="4.625" style="1" customWidth="1"/>
    <col min="14857" max="14857" width="8.75" style="1" customWidth="1"/>
    <col min="14858" max="14859" width="4.625" style="1" customWidth="1"/>
    <col min="14860" max="14860" width="8.75" style="1" customWidth="1"/>
    <col min="14861" max="14862" width="4.625" style="1" customWidth="1"/>
    <col min="14863" max="14863" width="8.75" style="1" customWidth="1"/>
    <col min="14864" max="14864" width="4.625" style="1" customWidth="1"/>
    <col min="14865" max="14865" width="9" style="1"/>
    <col min="14866" max="14866" width="9.25" style="1" bestFit="1" customWidth="1"/>
    <col min="14867" max="15104" width="9" style="1"/>
    <col min="15105" max="15105" width="7.375" style="1" customWidth="1"/>
    <col min="15106" max="15106" width="2.875" style="1" customWidth="1"/>
    <col min="15107" max="15107" width="10.125" style="1" customWidth="1"/>
    <col min="15108" max="15109" width="2.875" style="1" customWidth="1"/>
    <col min="15110" max="15110" width="8.75" style="1" customWidth="1"/>
    <col min="15111" max="15111" width="2.875" style="1" customWidth="1"/>
    <col min="15112" max="15112" width="4.625" style="1" customWidth="1"/>
    <col min="15113" max="15113" width="8.75" style="1" customWidth="1"/>
    <col min="15114" max="15115" width="4.625" style="1" customWidth="1"/>
    <col min="15116" max="15116" width="8.75" style="1" customWidth="1"/>
    <col min="15117" max="15118" width="4.625" style="1" customWidth="1"/>
    <col min="15119" max="15119" width="8.75" style="1" customWidth="1"/>
    <col min="15120" max="15120" width="4.625" style="1" customWidth="1"/>
    <col min="15121" max="15121" width="9" style="1"/>
    <col min="15122" max="15122" width="9.25" style="1" bestFit="1" customWidth="1"/>
    <col min="15123" max="15360" width="9" style="1"/>
    <col min="15361" max="15361" width="7.375" style="1" customWidth="1"/>
    <col min="15362" max="15362" width="2.875" style="1" customWidth="1"/>
    <col min="15363" max="15363" width="10.125" style="1" customWidth="1"/>
    <col min="15364" max="15365" width="2.875" style="1" customWidth="1"/>
    <col min="15366" max="15366" width="8.75" style="1" customWidth="1"/>
    <col min="15367" max="15367" width="2.875" style="1" customWidth="1"/>
    <col min="15368" max="15368" width="4.625" style="1" customWidth="1"/>
    <col min="15369" max="15369" width="8.75" style="1" customWidth="1"/>
    <col min="15370" max="15371" width="4.625" style="1" customWidth="1"/>
    <col min="15372" max="15372" width="8.75" style="1" customWidth="1"/>
    <col min="15373" max="15374" width="4.625" style="1" customWidth="1"/>
    <col min="15375" max="15375" width="8.75" style="1" customWidth="1"/>
    <col min="15376" max="15376" width="4.625" style="1" customWidth="1"/>
    <col min="15377" max="15377" width="9" style="1"/>
    <col min="15378" max="15378" width="9.25" style="1" bestFit="1" customWidth="1"/>
    <col min="15379" max="15616" width="9" style="1"/>
    <col min="15617" max="15617" width="7.375" style="1" customWidth="1"/>
    <col min="15618" max="15618" width="2.875" style="1" customWidth="1"/>
    <col min="15619" max="15619" width="10.125" style="1" customWidth="1"/>
    <col min="15620" max="15621" width="2.875" style="1" customWidth="1"/>
    <col min="15622" max="15622" width="8.75" style="1" customWidth="1"/>
    <col min="15623" max="15623" width="2.875" style="1" customWidth="1"/>
    <col min="15624" max="15624" width="4.625" style="1" customWidth="1"/>
    <col min="15625" max="15625" width="8.75" style="1" customWidth="1"/>
    <col min="15626" max="15627" width="4.625" style="1" customWidth="1"/>
    <col min="15628" max="15628" width="8.75" style="1" customWidth="1"/>
    <col min="15629" max="15630" width="4.625" style="1" customWidth="1"/>
    <col min="15631" max="15631" width="8.75" style="1" customWidth="1"/>
    <col min="15632" max="15632" width="4.625" style="1" customWidth="1"/>
    <col min="15633" max="15633" width="9" style="1"/>
    <col min="15634" max="15634" width="9.25" style="1" bestFit="1" customWidth="1"/>
    <col min="15635" max="15872" width="9" style="1"/>
    <col min="15873" max="15873" width="7.375" style="1" customWidth="1"/>
    <col min="15874" max="15874" width="2.875" style="1" customWidth="1"/>
    <col min="15875" max="15875" width="10.125" style="1" customWidth="1"/>
    <col min="15876" max="15877" width="2.875" style="1" customWidth="1"/>
    <col min="15878" max="15878" width="8.75" style="1" customWidth="1"/>
    <col min="15879" max="15879" width="2.875" style="1" customWidth="1"/>
    <col min="15880" max="15880" width="4.625" style="1" customWidth="1"/>
    <col min="15881" max="15881" width="8.75" style="1" customWidth="1"/>
    <col min="15882" max="15883" width="4.625" style="1" customWidth="1"/>
    <col min="15884" max="15884" width="8.75" style="1" customWidth="1"/>
    <col min="15885" max="15886" width="4.625" style="1" customWidth="1"/>
    <col min="15887" max="15887" width="8.75" style="1" customWidth="1"/>
    <col min="15888" max="15888" width="4.625" style="1" customWidth="1"/>
    <col min="15889" max="15889" width="9" style="1"/>
    <col min="15890" max="15890" width="9.25" style="1" bestFit="1" customWidth="1"/>
    <col min="15891" max="16128" width="9" style="1"/>
    <col min="16129" max="16129" width="7.375" style="1" customWidth="1"/>
    <col min="16130" max="16130" width="2.875" style="1" customWidth="1"/>
    <col min="16131" max="16131" width="10.125" style="1" customWidth="1"/>
    <col min="16132" max="16133" width="2.875" style="1" customWidth="1"/>
    <col min="16134" max="16134" width="8.75" style="1" customWidth="1"/>
    <col min="16135" max="16135" width="2.875" style="1" customWidth="1"/>
    <col min="16136" max="16136" width="4.625" style="1" customWidth="1"/>
    <col min="16137" max="16137" width="8.75" style="1" customWidth="1"/>
    <col min="16138" max="16139" width="4.625" style="1" customWidth="1"/>
    <col min="16140" max="16140" width="8.75" style="1" customWidth="1"/>
    <col min="16141" max="16142" width="4.625" style="1" customWidth="1"/>
    <col min="16143" max="16143" width="8.75" style="1" customWidth="1"/>
    <col min="16144" max="16144" width="4.625" style="1" customWidth="1"/>
    <col min="16145" max="16145" width="9" style="1"/>
    <col min="16146" max="16146" width="9.25" style="1" bestFit="1" customWidth="1"/>
    <col min="16147" max="16384" width="9" style="1"/>
  </cols>
  <sheetData>
    <row r="1" spans="1:16" x14ac:dyDescent="0.15">
      <c r="A1" s="56" t="s">
        <v>36</v>
      </c>
      <c r="B1" s="56"/>
      <c r="C1" s="56"/>
      <c r="D1" s="56"/>
      <c r="E1" s="19"/>
      <c r="O1" s="51"/>
      <c r="P1" s="51"/>
    </row>
    <row r="2" spans="1:16" x14ac:dyDescent="0.15">
      <c r="A2" s="1" t="s">
        <v>37</v>
      </c>
      <c r="B2" s="20"/>
      <c r="C2" s="20"/>
      <c r="D2" s="20"/>
      <c r="E2" s="19"/>
      <c r="O2" s="19"/>
      <c r="P2" s="19"/>
    </row>
    <row r="5" spans="1:16" ht="14.25" x14ac:dyDescent="0.15">
      <c r="F5" s="53" t="s">
        <v>38</v>
      </c>
      <c r="G5" s="53"/>
      <c r="H5" s="53"/>
      <c r="I5" s="53"/>
      <c r="J5" s="53"/>
      <c r="K5" s="53"/>
      <c r="L5" s="53"/>
      <c r="M5" s="53"/>
      <c r="N5" s="53"/>
    </row>
    <row r="6" spans="1:16" ht="14.25" x14ac:dyDescent="0.15">
      <c r="F6" s="21"/>
      <c r="G6" s="21"/>
      <c r="H6" s="21"/>
      <c r="I6" s="21"/>
      <c r="J6" s="21"/>
      <c r="K6" s="21"/>
      <c r="L6" s="21"/>
      <c r="M6" s="21"/>
      <c r="N6" s="21"/>
    </row>
    <row r="7" spans="1:16" x14ac:dyDescent="0.1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1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54"/>
      <c r="N8" s="54"/>
      <c r="O8" s="54"/>
      <c r="P8" s="54"/>
    </row>
    <row r="9" spans="1:16" x14ac:dyDescent="0.15">
      <c r="B9" s="3"/>
      <c r="C9" s="50" t="s">
        <v>3</v>
      </c>
      <c r="D9" s="50"/>
      <c r="E9" s="50"/>
      <c r="F9" s="3"/>
      <c r="G9" s="3"/>
      <c r="H9" s="3"/>
      <c r="I9" s="3"/>
      <c r="J9" s="3"/>
      <c r="K9" s="3"/>
      <c r="L9" s="3"/>
      <c r="M9" s="61" t="s">
        <v>91</v>
      </c>
      <c r="N9" s="61"/>
      <c r="O9" s="61"/>
      <c r="P9" s="61"/>
    </row>
    <row r="10" spans="1:16" ht="15.75" customHeight="1" x14ac:dyDescent="0.15">
      <c r="B10" s="4"/>
      <c r="C10" s="4"/>
      <c r="D10" s="5"/>
      <c r="E10" s="4"/>
      <c r="F10" s="4"/>
      <c r="G10" s="5"/>
      <c r="H10" s="4"/>
      <c r="I10" s="4"/>
      <c r="J10" s="4"/>
      <c r="K10" s="4"/>
      <c r="L10" s="4"/>
      <c r="M10" s="4"/>
      <c r="N10" s="4"/>
      <c r="O10" s="4"/>
      <c r="P10" s="4"/>
    </row>
    <row r="11" spans="1:16" ht="15.75" customHeight="1" x14ac:dyDescent="0.15">
      <c r="B11" s="2"/>
      <c r="C11" s="2"/>
      <c r="D11" s="6"/>
      <c r="E11" s="2"/>
      <c r="F11" s="2"/>
      <c r="G11" s="6"/>
      <c r="H11" s="2"/>
      <c r="I11" s="2"/>
      <c r="J11" s="54" t="s">
        <v>4</v>
      </c>
      <c r="K11" s="54"/>
      <c r="L11" s="54"/>
      <c r="M11" s="54"/>
      <c r="N11" s="54"/>
      <c r="O11" s="2"/>
      <c r="P11" s="2"/>
    </row>
    <row r="12" spans="1:16" ht="12.6" customHeight="1" x14ac:dyDescent="0.15">
      <c r="B12" s="2"/>
      <c r="C12" s="57" t="s">
        <v>5</v>
      </c>
      <c r="D12" s="6"/>
      <c r="E12" s="2"/>
      <c r="F12" s="57" t="s">
        <v>39</v>
      </c>
      <c r="G12" s="6"/>
      <c r="H12" s="7"/>
      <c r="I12" s="3"/>
      <c r="J12" s="3"/>
      <c r="K12" s="3"/>
      <c r="L12" s="3"/>
      <c r="M12" s="3"/>
      <c r="N12" s="50" t="s">
        <v>3</v>
      </c>
      <c r="O12" s="50"/>
      <c r="P12" s="50"/>
    </row>
    <row r="13" spans="1:16" ht="15.75" customHeight="1" x14ac:dyDescent="0.15">
      <c r="B13" s="2"/>
      <c r="C13" s="57"/>
      <c r="D13" s="6"/>
      <c r="E13" s="2"/>
      <c r="F13" s="57"/>
      <c r="G13" s="6"/>
      <c r="H13" s="2"/>
      <c r="I13" s="2"/>
      <c r="J13" s="5"/>
      <c r="K13" s="2"/>
      <c r="L13" s="2"/>
      <c r="M13" s="5"/>
      <c r="N13" s="2"/>
      <c r="O13" s="2"/>
      <c r="P13" s="2"/>
    </row>
    <row r="14" spans="1:16" ht="15.75" customHeight="1" x14ac:dyDescent="0.15">
      <c r="B14" s="2"/>
      <c r="C14" s="2"/>
      <c r="D14" s="6"/>
      <c r="E14" s="2"/>
      <c r="F14" s="2"/>
      <c r="G14" s="6"/>
      <c r="H14" s="2"/>
      <c r="I14" s="2" t="s">
        <v>7</v>
      </c>
      <c r="J14" s="6"/>
      <c r="K14" s="2"/>
      <c r="L14" s="8" t="s">
        <v>8</v>
      </c>
      <c r="M14" s="6"/>
      <c r="N14" s="2"/>
      <c r="O14" s="8" t="s">
        <v>9</v>
      </c>
      <c r="P14" s="2"/>
    </row>
    <row r="15" spans="1:16" ht="12.6" customHeight="1" x14ac:dyDescent="0.15">
      <c r="B15" s="3"/>
      <c r="C15" s="3"/>
      <c r="D15" s="9"/>
      <c r="E15" s="3"/>
      <c r="F15" s="3"/>
      <c r="G15" s="9"/>
      <c r="H15" s="3"/>
      <c r="I15" s="3"/>
      <c r="J15" s="9"/>
      <c r="K15" s="3"/>
      <c r="L15" s="3"/>
      <c r="M15" s="9"/>
      <c r="N15" s="3"/>
      <c r="O15" s="3"/>
      <c r="P15" s="3"/>
    </row>
    <row r="16" spans="1:16" x14ac:dyDescent="0.15">
      <c r="B16" s="2"/>
      <c r="C16" s="2"/>
      <c r="D16" s="5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2:18" ht="18.95" customHeight="1" x14ac:dyDescent="0.15">
      <c r="B17" s="63" t="s">
        <v>40</v>
      </c>
      <c r="C17" s="63"/>
      <c r="D17" s="12"/>
      <c r="E17" s="64">
        <f>SUM(F18:F43)</f>
        <v>2076976</v>
      </c>
      <c r="F17" s="65"/>
      <c r="G17" s="22"/>
      <c r="H17" s="66">
        <f>SUM(I18:I43)</f>
        <v>4192930</v>
      </c>
      <c r="I17" s="66"/>
      <c r="J17" s="22"/>
      <c r="K17" s="65">
        <f>SUM(L18:L43)</f>
        <v>2064780</v>
      </c>
      <c r="L17" s="65"/>
      <c r="M17" s="22"/>
      <c r="N17" s="66">
        <f>SUM(O18:O43)</f>
        <v>2128150</v>
      </c>
      <c r="O17" s="66"/>
      <c r="P17" s="2"/>
      <c r="R17" s="23"/>
    </row>
    <row r="18" spans="2:18" ht="18.95" customHeight="1" x14ac:dyDescent="0.15">
      <c r="B18" s="2"/>
      <c r="C18" s="13" t="s">
        <v>41</v>
      </c>
      <c r="D18" s="6"/>
      <c r="E18" s="24"/>
      <c r="F18" s="25">
        <v>279627</v>
      </c>
      <c r="G18" s="15"/>
      <c r="H18" s="15"/>
      <c r="I18" s="26">
        <f>L18+O18</f>
        <v>562145</v>
      </c>
      <c r="J18" s="15"/>
      <c r="K18" s="27"/>
      <c r="L18" s="26">
        <v>280886</v>
      </c>
      <c r="M18" s="15"/>
      <c r="N18" s="15"/>
      <c r="O18" s="26">
        <v>281259</v>
      </c>
      <c r="P18" s="15"/>
    </row>
    <row r="19" spans="2:18" ht="18.95" customHeight="1" x14ac:dyDescent="0.15">
      <c r="B19" s="2"/>
      <c r="C19" s="13" t="s">
        <v>42</v>
      </c>
      <c r="D19" s="6"/>
      <c r="E19" s="24"/>
      <c r="F19" s="25">
        <v>95713</v>
      </c>
      <c r="G19" s="15"/>
      <c r="H19" s="15"/>
      <c r="I19" s="26">
        <f t="shared" ref="I19:I43" si="0">L19+O19</f>
        <v>185483</v>
      </c>
      <c r="J19" s="15"/>
      <c r="K19" s="27"/>
      <c r="L19" s="26">
        <v>91867</v>
      </c>
      <c r="M19" s="15"/>
      <c r="N19" s="15"/>
      <c r="O19" s="26">
        <v>93616</v>
      </c>
      <c r="P19" s="15"/>
    </row>
    <row r="20" spans="2:18" ht="18.95" customHeight="1" x14ac:dyDescent="0.15">
      <c r="B20" s="8"/>
      <c r="C20" s="13" t="s">
        <v>43</v>
      </c>
      <c r="D20" s="6"/>
      <c r="E20" s="24"/>
      <c r="F20" s="25">
        <v>78281</v>
      </c>
      <c r="G20" s="15"/>
      <c r="H20" s="15"/>
      <c r="I20" s="26">
        <f t="shared" si="0"/>
        <v>147964</v>
      </c>
      <c r="J20" s="15"/>
      <c r="K20" s="27"/>
      <c r="L20" s="26">
        <v>70860</v>
      </c>
      <c r="M20" s="15"/>
      <c r="N20" s="15"/>
      <c r="O20" s="26">
        <v>77104</v>
      </c>
      <c r="P20" s="15"/>
    </row>
    <row r="21" spans="2:18" ht="18.95" customHeight="1" x14ac:dyDescent="0.15">
      <c r="B21" s="2"/>
      <c r="C21" s="13" t="s">
        <v>44</v>
      </c>
      <c r="D21" s="6"/>
      <c r="E21" s="24"/>
      <c r="F21" s="25">
        <v>96249</v>
      </c>
      <c r="G21" s="15"/>
      <c r="H21" s="15"/>
      <c r="I21" s="26">
        <f t="shared" si="0"/>
        <v>189916</v>
      </c>
      <c r="J21" s="15"/>
      <c r="K21" s="27"/>
      <c r="L21" s="26">
        <v>92633</v>
      </c>
      <c r="M21" s="15"/>
      <c r="N21" s="15"/>
      <c r="O21" s="26">
        <v>97283</v>
      </c>
      <c r="P21" s="15"/>
    </row>
    <row r="22" spans="2:18" ht="18.95" customHeight="1" x14ac:dyDescent="0.15">
      <c r="B22" s="2"/>
      <c r="C22" s="13" t="s">
        <v>45</v>
      </c>
      <c r="D22" s="6"/>
      <c r="E22" s="24"/>
      <c r="F22" s="25">
        <v>64640</v>
      </c>
      <c r="G22" s="15"/>
      <c r="H22" s="15"/>
      <c r="I22" s="26">
        <f t="shared" si="0"/>
        <v>130274</v>
      </c>
      <c r="J22" s="15"/>
      <c r="K22" s="27"/>
      <c r="L22" s="26">
        <v>65420</v>
      </c>
      <c r="M22" s="15"/>
      <c r="N22" s="15"/>
      <c r="O22" s="26">
        <v>64854</v>
      </c>
      <c r="P22" s="15"/>
    </row>
    <row r="23" spans="2:18" ht="18.95" customHeight="1" x14ac:dyDescent="0.15">
      <c r="B23" s="2"/>
      <c r="C23" s="13" t="s">
        <v>46</v>
      </c>
      <c r="D23" s="6"/>
      <c r="E23" s="24"/>
      <c r="F23" s="25">
        <v>128686</v>
      </c>
      <c r="G23" s="15"/>
      <c r="H23" s="15"/>
      <c r="I23" s="26">
        <f t="shared" si="0"/>
        <v>259924</v>
      </c>
      <c r="J23" s="15"/>
      <c r="K23" s="27"/>
      <c r="L23" s="26">
        <v>130035</v>
      </c>
      <c r="M23" s="15"/>
      <c r="N23" s="15"/>
      <c r="O23" s="26">
        <v>129889</v>
      </c>
      <c r="P23" s="15"/>
    </row>
    <row r="24" spans="2:18" ht="18.95" customHeight="1" x14ac:dyDescent="0.15">
      <c r="B24" s="2"/>
      <c r="C24" s="13" t="s">
        <v>47</v>
      </c>
      <c r="D24" s="6"/>
      <c r="E24" s="24"/>
      <c r="F24" s="25">
        <v>56276</v>
      </c>
      <c r="G24" s="15"/>
      <c r="H24" s="15"/>
      <c r="I24" s="26">
        <f t="shared" si="0"/>
        <v>114259</v>
      </c>
      <c r="J24" s="15"/>
      <c r="K24" s="27"/>
      <c r="L24" s="26">
        <v>56769</v>
      </c>
      <c r="M24" s="15"/>
      <c r="N24" s="15"/>
      <c r="O24" s="26">
        <v>57490</v>
      </c>
      <c r="P24" s="15"/>
    </row>
    <row r="25" spans="2:18" ht="18.95" customHeight="1" x14ac:dyDescent="0.15">
      <c r="B25" s="2"/>
      <c r="C25" s="13" t="s">
        <v>48</v>
      </c>
      <c r="D25" s="6"/>
      <c r="E25" s="24"/>
      <c r="F25" s="25">
        <v>122585</v>
      </c>
      <c r="G25" s="15"/>
      <c r="H25" s="15"/>
      <c r="I25" s="26">
        <f t="shared" si="0"/>
        <v>238505</v>
      </c>
      <c r="J25" s="15"/>
      <c r="K25" s="27"/>
      <c r="L25" s="26">
        <v>116003</v>
      </c>
      <c r="M25" s="15"/>
      <c r="N25" s="15"/>
      <c r="O25" s="26">
        <v>122502</v>
      </c>
      <c r="P25" s="15"/>
    </row>
    <row r="26" spans="2:18" ht="18.95" customHeight="1" x14ac:dyDescent="0.15">
      <c r="B26" s="2"/>
      <c r="C26" s="13" t="s">
        <v>49</v>
      </c>
      <c r="D26" s="6"/>
      <c r="E26" s="24"/>
      <c r="F26" s="25">
        <v>205310</v>
      </c>
      <c r="G26" s="15"/>
      <c r="H26" s="15"/>
      <c r="I26" s="26">
        <f t="shared" si="0"/>
        <v>430831</v>
      </c>
      <c r="J26" s="15"/>
      <c r="K26" s="27"/>
      <c r="L26" s="26">
        <v>210535</v>
      </c>
      <c r="M26" s="15"/>
      <c r="N26" s="15"/>
      <c r="O26" s="26">
        <v>220296</v>
      </c>
      <c r="P26" s="15"/>
    </row>
    <row r="27" spans="2:18" ht="18.95" customHeight="1" x14ac:dyDescent="0.15">
      <c r="B27" s="2"/>
      <c r="C27" s="13" t="s">
        <v>50</v>
      </c>
      <c r="D27" s="6"/>
      <c r="E27" s="24"/>
      <c r="F27" s="25">
        <v>62753</v>
      </c>
      <c r="G27" s="15"/>
      <c r="H27" s="15"/>
      <c r="I27" s="26">
        <f t="shared" si="0"/>
        <v>124756</v>
      </c>
      <c r="J27" s="15"/>
      <c r="K27" s="27"/>
      <c r="L27" s="26">
        <v>61376</v>
      </c>
      <c r="M27" s="15"/>
      <c r="N27" s="15"/>
      <c r="O27" s="26">
        <v>63380</v>
      </c>
      <c r="P27" s="15"/>
    </row>
    <row r="28" spans="2:18" ht="18.95" customHeight="1" x14ac:dyDescent="0.15">
      <c r="B28" s="2"/>
      <c r="C28" s="13" t="s">
        <v>51</v>
      </c>
      <c r="D28" s="6"/>
      <c r="E28" s="24"/>
      <c r="F28" s="25">
        <v>95738</v>
      </c>
      <c r="G28" s="15"/>
      <c r="H28" s="15"/>
      <c r="I28" s="26">
        <f t="shared" si="0"/>
        <v>196924</v>
      </c>
      <c r="J28" s="15"/>
      <c r="K28" s="27"/>
      <c r="L28" s="26">
        <v>96432</v>
      </c>
      <c r="M28" s="15"/>
      <c r="N28" s="15"/>
      <c r="O28" s="26">
        <v>100492</v>
      </c>
      <c r="P28" s="15"/>
    </row>
    <row r="29" spans="2:18" ht="18.95" customHeight="1" x14ac:dyDescent="0.15">
      <c r="B29" s="2"/>
      <c r="C29" s="13" t="s">
        <v>52</v>
      </c>
      <c r="D29" s="6"/>
      <c r="E29" s="24"/>
      <c r="F29" s="25">
        <v>92594</v>
      </c>
      <c r="G29" s="15"/>
      <c r="H29" s="15"/>
      <c r="I29" s="26">
        <f t="shared" si="0"/>
        <v>187254</v>
      </c>
      <c r="J29" s="15"/>
      <c r="K29" s="27"/>
      <c r="L29" s="26">
        <v>93632</v>
      </c>
      <c r="M29" s="15"/>
      <c r="N29" s="15"/>
      <c r="O29" s="26">
        <v>93622</v>
      </c>
      <c r="P29" s="15"/>
    </row>
    <row r="30" spans="2:18" ht="18.95" customHeight="1" x14ac:dyDescent="0.15">
      <c r="B30" s="2"/>
      <c r="C30" s="13" t="s">
        <v>53</v>
      </c>
      <c r="D30" s="6"/>
      <c r="E30" s="24"/>
      <c r="F30" s="25">
        <v>75556</v>
      </c>
      <c r="G30" s="15"/>
      <c r="H30" s="15"/>
      <c r="I30" s="26">
        <f t="shared" si="0"/>
        <v>151814</v>
      </c>
      <c r="J30" s="15"/>
      <c r="K30" s="27"/>
      <c r="L30" s="26">
        <v>73931</v>
      </c>
      <c r="M30" s="15"/>
      <c r="N30" s="15"/>
      <c r="O30" s="26">
        <v>77883</v>
      </c>
      <c r="P30" s="15"/>
    </row>
    <row r="31" spans="2:18" ht="18.95" customHeight="1" x14ac:dyDescent="0.15">
      <c r="B31" s="2"/>
      <c r="C31" s="13" t="s">
        <v>54</v>
      </c>
      <c r="D31" s="6"/>
      <c r="E31" s="24"/>
      <c r="F31" s="25">
        <v>63479</v>
      </c>
      <c r="G31" s="15"/>
      <c r="H31" s="15"/>
      <c r="I31" s="26">
        <f t="shared" si="0"/>
        <v>128238</v>
      </c>
      <c r="J31" s="15"/>
      <c r="K31" s="27"/>
      <c r="L31" s="26">
        <v>63041</v>
      </c>
      <c r="M31" s="15"/>
      <c r="N31" s="15"/>
      <c r="O31" s="26">
        <v>65197</v>
      </c>
      <c r="P31" s="15"/>
    </row>
    <row r="32" spans="2:18" ht="18.95" customHeight="1" x14ac:dyDescent="0.15">
      <c r="B32" s="2"/>
      <c r="C32" s="13" t="s">
        <v>55</v>
      </c>
      <c r="D32" s="6"/>
      <c r="E32" s="24"/>
      <c r="F32" s="25">
        <v>39142</v>
      </c>
      <c r="G32" s="15"/>
      <c r="H32" s="15"/>
      <c r="I32" s="26">
        <f t="shared" si="0"/>
        <v>76168</v>
      </c>
      <c r="J32" s="15"/>
      <c r="K32" s="27"/>
      <c r="L32" s="26">
        <v>36955</v>
      </c>
      <c r="M32" s="15"/>
      <c r="N32" s="15"/>
      <c r="O32" s="26">
        <v>39213</v>
      </c>
      <c r="P32" s="15"/>
    </row>
    <row r="33" spans="2:16" ht="18.95" customHeight="1" x14ac:dyDescent="0.15">
      <c r="B33" s="2"/>
      <c r="C33" s="13" t="s">
        <v>56</v>
      </c>
      <c r="D33" s="6"/>
      <c r="E33" s="24"/>
      <c r="F33" s="25">
        <v>30380</v>
      </c>
      <c r="G33" s="15"/>
      <c r="H33" s="15"/>
      <c r="I33" s="26">
        <f t="shared" si="0"/>
        <v>56201</v>
      </c>
      <c r="J33" s="15"/>
      <c r="K33" s="27"/>
      <c r="L33" s="26">
        <v>28169</v>
      </c>
      <c r="M33" s="15"/>
      <c r="N33" s="15"/>
      <c r="O33" s="26">
        <v>28032</v>
      </c>
      <c r="P33" s="15"/>
    </row>
    <row r="34" spans="2:16" ht="18.95" customHeight="1" x14ac:dyDescent="0.15">
      <c r="B34" s="2"/>
      <c r="C34" s="13" t="s">
        <v>57</v>
      </c>
      <c r="D34" s="6"/>
      <c r="E34" s="24"/>
      <c r="F34" s="25">
        <v>43227</v>
      </c>
      <c r="G34" s="15"/>
      <c r="H34" s="15"/>
      <c r="I34" s="26">
        <f t="shared" si="0"/>
        <v>82749</v>
      </c>
      <c r="J34" s="15"/>
      <c r="K34" s="27"/>
      <c r="L34" s="26">
        <v>39917</v>
      </c>
      <c r="M34" s="15"/>
      <c r="N34" s="15"/>
      <c r="O34" s="26">
        <v>42832</v>
      </c>
      <c r="P34" s="15"/>
    </row>
    <row r="35" spans="2:16" ht="18.95" customHeight="1" x14ac:dyDescent="0.15">
      <c r="B35" s="2"/>
      <c r="C35" s="13" t="s">
        <v>58</v>
      </c>
      <c r="D35" s="6"/>
      <c r="E35" s="24"/>
      <c r="F35" s="25">
        <v>40282</v>
      </c>
      <c r="G35" s="15"/>
      <c r="H35" s="15"/>
      <c r="I35" s="26">
        <f t="shared" si="0"/>
        <v>84870</v>
      </c>
      <c r="J35" s="15"/>
      <c r="K35" s="27"/>
      <c r="L35" s="26">
        <v>41673</v>
      </c>
      <c r="M35" s="15"/>
      <c r="N35" s="15"/>
      <c r="O35" s="26">
        <v>43197</v>
      </c>
      <c r="P35" s="15"/>
    </row>
    <row r="36" spans="2:16" ht="18.95" customHeight="1" x14ac:dyDescent="0.15">
      <c r="B36" s="2"/>
      <c r="C36" s="13" t="s">
        <v>59</v>
      </c>
      <c r="D36" s="6"/>
      <c r="E36" s="24"/>
      <c r="F36" s="25">
        <v>36697</v>
      </c>
      <c r="G36" s="15"/>
      <c r="H36" s="15"/>
      <c r="I36" s="26">
        <f t="shared" si="0"/>
        <v>74702</v>
      </c>
      <c r="J36" s="15"/>
      <c r="K36" s="27"/>
      <c r="L36" s="26">
        <v>35957</v>
      </c>
      <c r="M36" s="15"/>
      <c r="N36" s="15"/>
      <c r="O36" s="26">
        <v>38745</v>
      </c>
      <c r="P36" s="15"/>
    </row>
    <row r="37" spans="2:16" ht="18.95" customHeight="1" x14ac:dyDescent="0.15">
      <c r="B37" s="2"/>
      <c r="C37" s="13" t="s">
        <v>60</v>
      </c>
      <c r="D37" s="6"/>
      <c r="E37" s="24"/>
      <c r="F37" s="25">
        <v>56093</v>
      </c>
      <c r="G37" s="15"/>
      <c r="H37" s="15"/>
      <c r="I37" s="26">
        <f t="shared" si="0"/>
        <v>116839</v>
      </c>
      <c r="J37" s="15"/>
      <c r="K37" s="27"/>
      <c r="L37" s="26">
        <v>56707</v>
      </c>
      <c r="M37" s="15"/>
      <c r="N37" s="15"/>
      <c r="O37" s="26">
        <v>60132</v>
      </c>
      <c r="P37" s="15"/>
    </row>
    <row r="38" spans="2:16" ht="18.95" customHeight="1" x14ac:dyDescent="0.15">
      <c r="B38" s="2"/>
      <c r="C38" s="13" t="s">
        <v>61</v>
      </c>
      <c r="D38" s="6"/>
      <c r="E38" s="24"/>
      <c r="F38" s="25">
        <v>32476</v>
      </c>
      <c r="G38" s="15"/>
      <c r="H38" s="15"/>
      <c r="I38" s="26">
        <f t="shared" si="0"/>
        <v>71296</v>
      </c>
      <c r="J38" s="15"/>
      <c r="K38" s="27"/>
      <c r="L38" s="26">
        <v>35459</v>
      </c>
      <c r="M38" s="15"/>
      <c r="N38" s="15"/>
      <c r="O38" s="26">
        <v>35837</v>
      </c>
      <c r="P38" s="15"/>
    </row>
    <row r="39" spans="2:16" ht="18.95" customHeight="1" x14ac:dyDescent="0.15">
      <c r="B39" s="2"/>
      <c r="C39" s="13" t="s">
        <v>62</v>
      </c>
      <c r="D39" s="6"/>
      <c r="E39" s="24"/>
      <c r="F39" s="25">
        <v>74531</v>
      </c>
      <c r="G39" s="15"/>
      <c r="H39" s="15"/>
      <c r="I39" s="26">
        <f t="shared" si="0"/>
        <v>148210</v>
      </c>
      <c r="J39" s="15"/>
      <c r="K39" s="27"/>
      <c r="L39" s="26">
        <v>72525</v>
      </c>
      <c r="M39" s="15"/>
      <c r="N39" s="15"/>
      <c r="O39" s="26">
        <v>75685</v>
      </c>
      <c r="P39" s="15"/>
    </row>
    <row r="40" spans="2:16" ht="18.95" customHeight="1" x14ac:dyDescent="0.15">
      <c r="B40" s="2"/>
      <c r="C40" s="13" t="s">
        <v>63</v>
      </c>
      <c r="D40" s="6"/>
      <c r="E40" s="24"/>
      <c r="F40" s="25">
        <v>42397</v>
      </c>
      <c r="G40" s="28"/>
      <c r="H40" s="28"/>
      <c r="I40" s="26">
        <f t="shared" si="0"/>
        <v>93421</v>
      </c>
      <c r="J40" s="28"/>
      <c r="K40" s="29"/>
      <c r="L40" s="26">
        <v>46760</v>
      </c>
      <c r="M40" s="28"/>
      <c r="N40" s="28"/>
      <c r="O40" s="26">
        <v>46661</v>
      </c>
      <c r="P40" s="15"/>
    </row>
    <row r="41" spans="2:16" ht="18.95" customHeight="1" x14ac:dyDescent="0.15">
      <c r="B41" s="4"/>
      <c r="C41" s="30" t="s">
        <v>64</v>
      </c>
      <c r="D41" s="6"/>
      <c r="E41" s="31"/>
      <c r="F41" s="25">
        <v>26355</v>
      </c>
      <c r="G41" s="32"/>
      <c r="H41" s="32"/>
      <c r="I41" s="26">
        <f t="shared" si="0"/>
        <v>54504</v>
      </c>
      <c r="J41" s="32"/>
      <c r="K41" s="33"/>
      <c r="L41" s="26">
        <v>27594</v>
      </c>
      <c r="M41" s="32"/>
      <c r="N41" s="32"/>
      <c r="O41" s="26">
        <v>26910</v>
      </c>
      <c r="P41" s="32"/>
    </row>
    <row r="42" spans="2:16" ht="18.95" customHeight="1" x14ac:dyDescent="0.15">
      <c r="B42" s="4"/>
      <c r="C42" s="30" t="s">
        <v>65</v>
      </c>
      <c r="D42" s="6"/>
      <c r="E42" s="31"/>
      <c r="F42" s="25">
        <v>36790</v>
      </c>
      <c r="G42" s="32"/>
      <c r="H42" s="32"/>
      <c r="I42" s="26">
        <f t="shared" si="0"/>
        <v>79807</v>
      </c>
      <c r="J42" s="32"/>
      <c r="K42" s="33"/>
      <c r="L42" s="26">
        <v>39730</v>
      </c>
      <c r="M42" s="32"/>
      <c r="N42" s="32"/>
      <c r="O42" s="26">
        <v>40077</v>
      </c>
      <c r="P42" s="32"/>
    </row>
    <row r="43" spans="2:16" ht="18.95" customHeight="1" x14ac:dyDescent="0.15">
      <c r="B43" s="3"/>
      <c r="C43" s="34" t="s">
        <v>66</v>
      </c>
      <c r="D43" s="9"/>
      <c r="E43" s="35"/>
      <c r="F43" s="25">
        <v>101119</v>
      </c>
      <c r="G43" s="36"/>
      <c r="H43" s="36"/>
      <c r="I43" s="26">
        <f t="shared" si="0"/>
        <v>205876</v>
      </c>
      <c r="J43" s="36"/>
      <c r="K43" s="37"/>
      <c r="L43" s="26">
        <v>99914</v>
      </c>
      <c r="M43" s="36"/>
      <c r="N43" s="36"/>
      <c r="O43" s="26">
        <v>105962</v>
      </c>
      <c r="P43" s="36"/>
    </row>
    <row r="44" spans="2:16" x14ac:dyDescent="0.15">
      <c r="B44" s="38"/>
      <c r="C44" s="60" t="s">
        <v>89</v>
      </c>
      <c r="D44" s="60"/>
      <c r="E44" s="60"/>
      <c r="F44" s="60"/>
      <c r="G44" s="60"/>
      <c r="H44" s="60"/>
      <c r="I44" s="60"/>
      <c r="J44" s="60"/>
      <c r="K44" s="60"/>
      <c r="L44" s="60"/>
      <c r="M44" s="39"/>
      <c r="N44" s="39"/>
      <c r="O44" s="39"/>
      <c r="P44" s="39"/>
    </row>
    <row r="45" spans="2:16" ht="14.25" x14ac:dyDescent="0.15">
      <c r="B45" s="40"/>
      <c r="C45" s="56" t="s">
        <v>35</v>
      </c>
      <c r="D45" s="56"/>
      <c r="E45" s="56"/>
      <c r="F45" s="56"/>
      <c r="I45" s="18"/>
      <c r="J45" s="2"/>
      <c r="K45" s="2"/>
      <c r="L45" s="2"/>
      <c r="M45" s="40"/>
      <c r="N45" s="40"/>
      <c r="O45" s="40"/>
      <c r="P45" s="40"/>
    </row>
    <row r="46" spans="2:16" x14ac:dyDescent="0.15">
      <c r="B46" s="40"/>
      <c r="C46" s="62"/>
      <c r="D46" s="62"/>
      <c r="E46" s="62"/>
      <c r="F46" s="62"/>
      <c r="I46" s="40"/>
      <c r="J46" s="40"/>
      <c r="K46" s="40"/>
      <c r="L46" s="40"/>
      <c r="M46" s="40"/>
      <c r="N46" s="40"/>
      <c r="O46" s="40"/>
      <c r="P46" s="40"/>
    </row>
    <row r="47" spans="2:16" x14ac:dyDescent="0.15">
      <c r="C47" s="56"/>
      <c r="D47" s="56"/>
      <c r="E47" s="56"/>
      <c r="F47" s="56"/>
      <c r="G47" s="20"/>
      <c r="H47" s="20"/>
    </row>
  </sheetData>
  <mergeCells count="19">
    <mergeCell ref="C46:F46"/>
    <mergeCell ref="C47:F47"/>
    <mergeCell ref="J11:N11"/>
    <mergeCell ref="C12:C13"/>
    <mergeCell ref="F12:F13"/>
    <mergeCell ref="N12:P12"/>
    <mergeCell ref="B17:C17"/>
    <mergeCell ref="E17:F17"/>
    <mergeCell ref="H17:I17"/>
    <mergeCell ref="K17:L17"/>
    <mergeCell ref="N17:O17"/>
    <mergeCell ref="C44:L44"/>
    <mergeCell ref="C45:F45"/>
    <mergeCell ref="A1:D1"/>
    <mergeCell ref="O1:P1"/>
    <mergeCell ref="F5:N5"/>
    <mergeCell ref="M8:P8"/>
    <mergeCell ref="C9:E9"/>
    <mergeCell ref="M9:P9"/>
  </mergeCells>
  <phoneticPr fontId="2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P48"/>
  <sheetViews>
    <sheetView tabSelected="1" topLeftCell="A34" workbookViewId="0">
      <selection activeCell="U40" sqref="U40"/>
    </sheetView>
  </sheetViews>
  <sheetFormatPr defaultRowHeight="13.5" x14ac:dyDescent="0.15"/>
  <cols>
    <col min="1" max="1" width="7.375" style="1" customWidth="1"/>
    <col min="2" max="2" width="2.875" style="1" customWidth="1"/>
    <col min="3" max="3" width="9.625" style="1" customWidth="1"/>
    <col min="4" max="5" width="2.875" style="1" customWidth="1"/>
    <col min="6" max="6" width="8.75" style="1" customWidth="1"/>
    <col min="7" max="7" width="2.875" style="1" customWidth="1"/>
    <col min="8" max="8" width="4.625" style="1" customWidth="1"/>
    <col min="9" max="9" width="8.75" style="1" customWidth="1"/>
    <col min="10" max="10" width="3.5" style="1" customWidth="1"/>
    <col min="11" max="11" width="4.625" style="1" customWidth="1"/>
    <col min="12" max="12" width="8.75" style="1" customWidth="1"/>
    <col min="13" max="13" width="3.25" style="1" customWidth="1"/>
    <col min="14" max="14" width="4.625" style="1" customWidth="1"/>
    <col min="15" max="15" width="8.75" style="1" customWidth="1"/>
    <col min="16" max="16" width="3.625" style="1" customWidth="1"/>
    <col min="17" max="256" width="9" style="1"/>
    <col min="257" max="257" width="7.375" style="1" customWidth="1"/>
    <col min="258" max="258" width="2.875" style="1" customWidth="1"/>
    <col min="259" max="259" width="9.625" style="1" customWidth="1"/>
    <col min="260" max="261" width="2.875" style="1" customWidth="1"/>
    <col min="262" max="262" width="8.75" style="1" customWidth="1"/>
    <col min="263" max="263" width="2.875" style="1" customWidth="1"/>
    <col min="264" max="264" width="4.625" style="1" customWidth="1"/>
    <col min="265" max="265" width="8.75" style="1" customWidth="1"/>
    <col min="266" max="267" width="4.625" style="1" customWidth="1"/>
    <col min="268" max="268" width="8.75" style="1" customWidth="1"/>
    <col min="269" max="270" width="4.625" style="1" customWidth="1"/>
    <col min="271" max="271" width="8.75" style="1" customWidth="1"/>
    <col min="272" max="272" width="4.625" style="1" customWidth="1"/>
    <col min="273" max="512" width="9" style="1"/>
    <col min="513" max="513" width="7.375" style="1" customWidth="1"/>
    <col min="514" max="514" width="2.875" style="1" customWidth="1"/>
    <col min="515" max="515" width="9.625" style="1" customWidth="1"/>
    <col min="516" max="517" width="2.875" style="1" customWidth="1"/>
    <col min="518" max="518" width="8.75" style="1" customWidth="1"/>
    <col min="519" max="519" width="2.875" style="1" customWidth="1"/>
    <col min="520" max="520" width="4.625" style="1" customWidth="1"/>
    <col min="521" max="521" width="8.75" style="1" customWidth="1"/>
    <col min="522" max="523" width="4.625" style="1" customWidth="1"/>
    <col min="524" max="524" width="8.75" style="1" customWidth="1"/>
    <col min="525" max="526" width="4.625" style="1" customWidth="1"/>
    <col min="527" max="527" width="8.75" style="1" customWidth="1"/>
    <col min="528" max="528" width="4.625" style="1" customWidth="1"/>
    <col min="529" max="768" width="9" style="1"/>
    <col min="769" max="769" width="7.375" style="1" customWidth="1"/>
    <col min="770" max="770" width="2.875" style="1" customWidth="1"/>
    <col min="771" max="771" width="9.625" style="1" customWidth="1"/>
    <col min="772" max="773" width="2.875" style="1" customWidth="1"/>
    <col min="774" max="774" width="8.75" style="1" customWidth="1"/>
    <col min="775" max="775" width="2.875" style="1" customWidth="1"/>
    <col min="776" max="776" width="4.625" style="1" customWidth="1"/>
    <col min="777" max="777" width="8.75" style="1" customWidth="1"/>
    <col min="778" max="779" width="4.625" style="1" customWidth="1"/>
    <col min="780" max="780" width="8.75" style="1" customWidth="1"/>
    <col min="781" max="782" width="4.625" style="1" customWidth="1"/>
    <col min="783" max="783" width="8.75" style="1" customWidth="1"/>
    <col min="784" max="784" width="4.625" style="1" customWidth="1"/>
    <col min="785" max="1024" width="9" style="1"/>
    <col min="1025" max="1025" width="7.375" style="1" customWidth="1"/>
    <col min="1026" max="1026" width="2.875" style="1" customWidth="1"/>
    <col min="1027" max="1027" width="9.625" style="1" customWidth="1"/>
    <col min="1028" max="1029" width="2.875" style="1" customWidth="1"/>
    <col min="1030" max="1030" width="8.75" style="1" customWidth="1"/>
    <col min="1031" max="1031" width="2.875" style="1" customWidth="1"/>
    <col min="1032" max="1032" width="4.625" style="1" customWidth="1"/>
    <col min="1033" max="1033" width="8.75" style="1" customWidth="1"/>
    <col min="1034" max="1035" width="4.625" style="1" customWidth="1"/>
    <col min="1036" max="1036" width="8.75" style="1" customWidth="1"/>
    <col min="1037" max="1038" width="4.625" style="1" customWidth="1"/>
    <col min="1039" max="1039" width="8.75" style="1" customWidth="1"/>
    <col min="1040" max="1040" width="4.625" style="1" customWidth="1"/>
    <col min="1041" max="1280" width="9" style="1"/>
    <col min="1281" max="1281" width="7.375" style="1" customWidth="1"/>
    <col min="1282" max="1282" width="2.875" style="1" customWidth="1"/>
    <col min="1283" max="1283" width="9.625" style="1" customWidth="1"/>
    <col min="1284" max="1285" width="2.875" style="1" customWidth="1"/>
    <col min="1286" max="1286" width="8.75" style="1" customWidth="1"/>
    <col min="1287" max="1287" width="2.875" style="1" customWidth="1"/>
    <col min="1288" max="1288" width="4.625" style="1" customWidth="1"/>
    <col min="1289" max="1289" width="8.75" style="1" customWidth="1"/>
    <col min="1290" max="1291" width="4.625" style="1" customWidth="1"/>
    <col min="1292" max="1292" width="8.75" style="1" customWidth="1"/>
    <col min="1293" max="1294" width="4.625" style="1" customWidth="1"/>
    <col min="1295" max="1295" width="8.75" style="1" customWidth="1"/>
    <col min="1296" max="1296" width="4.625" style="1" customWidth="1"/>
    <col min="1297" max="1536" width="9" style="1"/>
    <col min="1537" max="1537" width="7.375" style="1" customWidth="1"/>
    <col min="1538" max="1538" width="2.875" style="1" customWidth="1"/>
    <col min="1539" max="1539" width="9.625" style="1" customWidth="1"/>
    <col min="1540" max="1541" width="2.875" style="1" customWidth="1"/>
    <col min="1542" max="1542" width="8.75" style="1" customWidth="1"/>
    <col min="1543" max="1543" width="2.875" style="1" customWidth="1"/>
    <col min="1544" max="1544" width="4.625" style="1" customWidth="1"/>
    <col min="1545" max="1545" width="8.75" style="1" customWidth="1"/>
    <col min="1546" max="1547" width="4.625" style="1" customWidth="1"/>
    <col min="1548" max="1548" width="8.75" style="1" customWidth="1"/>
    <col min="1549" max="1550" width="4.625" style="1" customWidth="1"/>
    <col min="1551" max="1551" width="8.75" style="1" customWidth="1"/>
    <col min="1552" max="1552" width="4.625" style="1" customWidth="1"/>
    <col min="1553" max="1792" width="9" style="1"/>
    <col min="1793" max="1793" width="7.375" style="1" customWidth="1"/>
    <col min="1794" max="1794" width="2.875" style="1" customWidth="1"/>
    <col min="1795" max="1795" width="9.625" style="1" customWidth="1"/>
    <col min="1796" max="1797" width="2.875" style="1" customWidth="1"/>
    <col min="1798" max="1798" width="8.75" style="1" customWidth="1"/>
    <col min="1799" max="1799" width="2.875" style="1" customWidth="1"/>
    <col min="1800" max="1800" width="4.625" style="1" customWidth="1"/>
    <col min="1801" max="1801" width="8.75" style="1" customWidth="1"/>
    <col min="1802" max="1803" width="4.625" style="1" customWidth="1"/>
    <col min="1804" max="1804" width="8.75" style="1" customWidth="1"/>
    <col min="1805" max="1806" width="4.625" style="1" customWidth="1"/>
    <col min="1807" max="1807" width="8.75" style="1" customWidth="1"/>
    <col min="1808" max="1808" width="4.625" style="1" customWidth="1"/>
    <col min="1809" max="2048" width="9" style="1"/>
    <col min="2049" max="2049" width="7.375" style="1" customWidth="1"/>
    <col min="2050" max="2050" width="2.875" style="1" customWidth="1"/>
    <col min="2051" max="2051" width="9.625" style="1" customWidth="1"/>
    <col min="2052" max="2053" width="2.875" style="1" customWidth="1"/>
    <col min="2054" max="2054" width="8.75" style="1" customWidth="1"/>
    <col min="2055" max="2055" width="2.875" style="1" customWidth="1"/>
    <col min="2056" max="2056" width="4.625" style="1" customWidth="1"/>
    <col min="2057" max="2057" width="8.75" style="1" customWidth="1"/>
    <col min="2058" max="2059" width="4.625" style="1" customWidth="1"/>
    <col min="2060" max="2060" width="8.75" style="1" customWidth="1"/>
    <col min="2061" max="2062" width="4.625" style="1" customWidth="1"/>
    <col min="2063" max="2063" width="8.75" style="1" customWidth="1"/>
    <col min="2064" max="2064" width="4.625" style="1" customWidth="1"/>
    <col min="2065" max="2304" width="9" style="1"/>
    <col min="2305" max="2305" width="7.375" style="1" customWidth="1"/>
    <col min="2306" max="2306" width="2.875" style="1" customWidth="1"/>
    <col min="2307" max="2307" width="9.625" style="1" customWidth="1"/>
    <col min="2308" max="2309" width="2.875" style="1" customWidth="1"/>
    <col min="2310" max="2310" width="8.75" style="1" customWidth="1"/>
    <col min="2311" max="2311" width="2.875" style="1" customWidth="1"/>
    <col min="2312" max="2312" width="4.625" style="1" customWidth="1"/>
    <col min="2313" max="2313" width="8.75" style="1" customWidth="1"/>
    <col min="2314" max="2315" width="4.625" style="1" customWidth="1"/>
    <col min="2316" max="2316" width="8.75" style="1" customWidth="1"/>
    <col min="2317" max="2318" width="4.625" style="1" customWidth="1"/>
    <col min="2319" max="2319" width="8.75" style="1" customWidth="1"/>
    <col min="2320" max="2320" width="4.625" style="1" customWidth="1"/>
    <col min="2321" max="2560" width="9" style="1"/>
    <col min="2561" max="2561" width="7.375" style="1" customWidth="1"/>
    <col min="2562" max="2562" width="2.875" style="1" customWidth="1"/>
    <col min="2563" max="2563" width="9.625" style="1" customWidth="1"/>
    <col min="2564" max="2565" width="2.875" style="1" customWidth="1"/>
    <col min="2566" max="2566" width="8.75" style="1" customWidth="1"/>
    <col min="2567" max="2567" width="2.875" style="1" customWidth="1"/>
    <col min="2568" max="2568" width="4.625" style="1" customWidth="1"/>
    <col min="2569" max="2569" width="8.75" style="1" customWidth="1"/>
    <col min="2570" max="2571" width="4.625" style="1" customWidth="1"/>
    <col min="2572" max="2572" width="8.75" style="1" customWidth="1"/>
    <col min="2573" max="2574" width="4.625" style="1" customWidth="1"/>
    <col min="2575" max="2575" width="8.75" style="1" customWidth="1"/>
    <col min="2576" max="2576" width="4.625" style="1" customWidth="1"/>
    <col min="2577" max="2816" width="9" style="1"/>
    <col min="2817" max="2817" width="7.375" style="1" customWidth="1"/>
    <col min="2818" max="2818" width="2.875" style="1" customWidth="1"/>
    <col min="2819" max="2819" width="9.625" style="1" customWidth="1"/>
    <col min="2820" max="2821" width="2.875" style="1" customWidth="1"/>
    <col min="2822" max="2822" width="8.75" style="1" customWidth="1"/>
    <col min="2823" max="2823" width="2.875" style="1" customWidth="1"/>
    <col min="2824" max="2824" width="4.625" style="1" customWidth="1"/>
    <col min="2825" max="2825" width="8.75" style="1" customWidth="1"/>
    <col min="2826" max="2827" width="4.625" style="1" customWidth="1"/>
    <col min="2828" max="2828" width="8.75" style="1" customWidth="1"/>
    <col min="2829" max="2830" width="4.625" style="1" customWidth="1"/>
    <col min="2831" max="2831" width="8.75" style="1" customWidth="1"/>
    <col min="2832" max="2832" width="4.625" style="1" customWidth="1"/>
    <col min="2833" max="3072" width="9" style="1"/>
    <col min="3073" max="3073" width="7.375" style="1" customWidth="1"/>
    <col min="3074" max="3074" width="2.875" style="1" customWidth="1"/>
    <col min="3075" max="3075" width="9.625" style="1" customWidth="1"/>
    <col min="3076" max="3077" width="2.875" style="1" customWidth="1"/>
    <col min="3078" max="3078" width="8.75" style="1" customWidth="1"/>
    <col min="3079" max="3079" width="2.875" style="1" customWidth="1"/>
    <col min="3080" max="3080" width="4.625" style="1" customWidth="1"/>
    <col min="3081" max="3081" width="8.75" style="1" customWidth="1"/>
    <col min="3082" max="3083" width="4.625" style="1" customWidth="1"/>
    <col min="3084" max="3084" width="8.75" style="1" customWidth="1"/>
    <col min="3085" max="3086" width="4.625" style="1" customWidth="1"/>
    <col min="3087" max="3087" width="8.75" style="1" customWidth="1"/>
    <col min="3088" max="3088" width="4.625" style="1" customWidth="1"/>
    <col min="3089" max="3328" width="9" style="1"/>
    <col min="3329" max="3329" width="7.375" style="1" customWidth="1"/>
    <col min="3330" max="3330" width="2.875" style="1" customWidth="1"/>
    <col min="3331" max="3331" width="9.625" style="1" customWidth="1"/>
    <col min="3332" max="3333" width="2.875" style="1" customWidth="1"/>
    <col min="3334" max="3334" width="8.75" style="1" customWidth="1"/>
    <col min="3335" max="3335" width="2.875" style="1" customWidth="1"/>
    <col min="3336" max="3336" width="4.625" style="1" customWidth="1"/>
    <col min="3337" max="3337" width="8.75" style="1" customWidth="1"/>
    <col min="3338" max="3339" width="4.625" style="1" customWidth="1"/>
    <col min="3340" max="3340" width="8.75" style="1" customWidth="1"/>
    <col min="3341" max="3342" width="4.625" style="1" customWidth="1"/>
    <col min="3343" max="3343" width="8.75" style="1" customWidth="1"/>
    <col min="3344" max="3344" width="4.625" style="1" customWidth="1"/>
    <col min="3345" max="3584" width="9" style="1"/>
    <col min="3585" max="3585" width="7.375" style="1" customWidth="1"/>
    <col min="3586" max="3586" width="2.875" style="1" customWidth="1"/>
    <col min="3587" max="3587" width="9.625" style="1" customWidth="1"/>
    <col min="3588" max="3589" width="2.875" style="1" customWidth="1"/>
    <col min="3590" max="3590" width="8.75" style="1" customWidth="1"/>
    <col min="3591" max="3591" width="2.875" style="1" customWidth="1"/>
    <col min="3592" max="3592" width="4.625" style="1" customWidth="1"/>
    <col min="3593" max="3593" width="8.75" style="1" customWidth="1"/>
    <col min="3594" max="3595" width="4.625" style="1" customWidth="1"/>
    <col min="3596" max="3596" width="8.75" style="1" customWidth="1"/>
    <col min="3597" max="3598" width="4.625" style="1" customWidth="1"/>
    <col min="3599" max="3599" width="8.75" style="1" customWidth="1"/>
    <col min="3600" max="3600" width="4.625" style="1" customWidth="1"/>
    <col min="3601" max="3840" width="9" style="1"/>
    <col min="3841" max="3841" width="7.375" style="1" customWidth="1"/>
    <col min="3842" max="3842" width="2.875" style="1" customWidth="1"/>
    <col min="3843" max="3843" width="9.625" style="1" customWidth="1"/>
    <col min="3844" max="3845" width="2.875" style="1" customWidth="1"/>
    <col min="3846" max="3846" width="8.75" style="1" customWidth="1"/>
    <col min="3847" max="3847" width="2.875" style="1" customWidth="1"/>
    <col min="3848" max="3848" width="4.625" style="1" customWidth="1"/>
    <col min="3849" max="3849" width="8.75" style="1" customWidth="1"/>
    <col min="3850" max="3851" width="4.625" style="1" customWidth="1"/>
    <col min="3852" max="3852" width="8.75" style="1" customWidth="1"/>
    <col min="3853" max="3854" width="4.625" style="1" customWidth="1"/>
    <col min="3855" max="3855" width="8.75" style="1" customWidth="1"/>
    <col min="3856" max="3856" width="4.625" style="1" customWidth="1"/>
    <col min="3857" max="4096" width="9" style="1"/>
    <col min="4097" max="4097" width="7.375" style="1" customWidth="1"/>
    <col min="4098" max="4098" width="2.875" style="1" customWidth="1"/>
    <col min="4099" max="4099" width="9.625" style="1" customWidth="1"/>
    <col min="4100" max="4101" width="2.875" style="1" customWidth="1"/>
    <col min="4102" max="4102" width="8.75" style="1" customWidth="1"/>
    <col min="4103" max="4103" width="2.875" style="1" customWidth="1"/>
    <col min="4104" max="4104" width="4.625" style="1" customWidth="1"/>
    <col min="4105" max="4105" width="8.75" style="1" customWidth="1"/>
    <col min="4106" max="4107" width="4.625" style="1" customWidth="1"/>
    <col min="4108" max="4108" width="8.75" style="1" customWidth="1"/>
    <col min="4109" max="4110" width="4.625" style="1" customWidth="1"/>
    <col min="4111" max="4111" width="8.75" style="1" customWidth="1"/>
    <col min="4112" max="4112" width="4.625" style="1" customWidth="1"/>
    <col min="4113" max="4352" width="9" style="1"/>
    <col min="4353" max="4353" width="7.375" style="1" customWidth="1"/>
    <col min="4354" max="4354" width="2.875" style="1" customWidth="1"/>
    <col min="4355" max="4355" width="9.625" style="1" customWidth="1"/>
    <col min="4356" max="4357" width="2.875" style="1" customWidth="1"/>
    <col min="4358" max="4358" width="8.75" style="1" customWidth="1"/>
    <col min="4359" max="4359" width="2.875" style="1" customWidth="1"/>
    <col min="4360" max="4360" width="4.625" style="1" customWidth="1"/>
    <col min="4361" max="4361" width="8.75" style="1" customWidth="1"/>
    <col min="4362" max="4363" width="4.625" style="1" customWidth="1"/>
    <col min="4364" max="4364" width="8.75" style="1" customWidth="1"/>
    <col min="4365" max="4366" width="4.625" style="1" customWidth="1"/>
    <col min="4367" max="4367" width="8.75" style="1" customWidth="1"/>
    <col min="4368" max="4368" width="4.625" style="1" customWidth="1"/>
    <col min="4369" max="4608" width="9" style="1"/>
    <col min="4609" max="4609" width="7.375" style="1" customWidth="1"/>
    <col min="4610" max="4610" width="2.875" style="1" customWidth="1"/>
    <col min="4611" max="4611" width="9.625" style="1" customWidth="1"/>
    <col min="4612" max="4613" width="2.875" style="1" customWidth="1"/>
    <col min="4614" max="4614" width="8.75" style="1" customWidth="1"/>
    <col min="4615" max="4615" width="2.875" style="1" customWidth="1"/>
    <col min="4616" max="4616" width="4.625" style="1" customWidth="1"/>
    <col min="4617" max="4617" width="8.75" style="1" customWidth="1"/>
    <col min="4618" max="4619" width="4.625" style="1" customWidth="1"/>
    <col min="4620" max="4620" width="8.75" style="1" customWidth="1"/>
    <col min="4621" max="4622" width="4.625" style="1" customWidth="1"/>
    <col min="4623" max="4623" width="8.75" style="1" customWidth="1"/>
    <col min="4624" max="4624" width="4.625" style="1" customWidth="1"/>
    <col min="4625" max="4864" width="9" style="1"/>
    <col min="4865" max="4865" width="7.375" style="1" customWidth="1"/>
    <col min="4866" max="4866" width="2.875" style="1" customWidth="1"/>
    <col min="4867" max="4867" width="9.625" style="1" customWidth="1"/>
    <col min="4868" max="4869" width="2.875" style="1" customWidth="1"/>
    <col min="4870" max="4870" width="8.75" style="1" customWidth="1"/>
    <col min="4871" max="4871" width="2.875" style="1" customWidth="1"/>
    <col min="4872" max="4872" width="4.625" style="1" customWidth="1"/>
    <col min="4873" max="4873" width="8.75" style="1" customWidth="1"/>
    <col min="4874" max="4875" width="4.625" style="1" customWidth="1"/>
    <col min="4876" max="4876" width="8.75" style="1" customWidth="1"/>
    <col min="4877" max="4878" width="4.625" style="1" customWidth="1"/>
    <col min="4879" max="4879" width="8.75" style="1" customWidth="1"/>
    <col min="4880" max="4880" width="4.625" style="1" customWidth="1"/>
    <col min="4881" max="5120" width="9" style="1"/>
    <col min="5121" max="5121" width="7.375" style="1" customWidth="1"/>
    <col min="5122" max="5122" width="2.875" style="1" customWidth="1"/>
    <col min="5123" max="5123" width="9.625" style="1" customWidth="1"/>
    <col min="5124" max="5125" width="2.875" style="1" customWidth="1"/>
    <col min="5126" max="5126" width="8.75" style="1" customWidth="1"/>
    <col min="5127" max="5127" width="2.875" style="1" customWidth="1"/>
    <col min="5128" max="5128" width="4.625" style="1" customWidth="1"/>
    <col min="5129" max="5129" width="8.75" style="1" customWidth="1"/>
    <col min="5130" max="5131" width="4.625" style="1" customWidth="1"/>
    <col min="5132" max="5132" width="8.75" style="1" customWidth="1"/>
    <col min="5133" max="5134" width="4.625" style="1" customWidth="1"/>
    <col min="5135" max="5135" width="8.75" style="1" customWidth="1"/>
    <col min="5136" max="5136" width="4.625" style="1" customWidth="1"/>
    <col min="5137" max="5376" width="9" style="1"/>
    <col min="5377" max="5377" width="7.375" style="1" customWidth="1"/>
    <col min="5378" max="5378" width="2.875" style="1" customWidth="1"/>
    <col min="5379" max="5379" width="9.625" style="1" customWidth="1"/>
    <col min="5380" max="5381" width="2.875" style="1" customWidth="1"/>
    <col min="5382" max="5382" width="8.75" style="1" customWidth="1"/>
    <col min="5383" max="5383" width="2.875" style="1" customWidth="1"/>
    <col min="5384" max="5384" width="4.625" style="1" customWidth="1"/>
    <col min="5385" max="5385" width="8.75" style="1" customWidth="1"/>
    <col min="5386" max="5387" width="4.625" style="1" customWidth="1"/>
    <col min="5388" max="5388" width="8.75" style="1" customWidth="1"/>
    <col min="5389" max="5390" width="4.625" style="1" customWidth="1"/>
    <col min="5391" max="5391" width="8.75" style="1" customWidth="1"/>
    <col min="5392" max="5392" width="4.625" style="1" customWidth="1"/>
    <col min="5393" max="5632" width="9" style="1"/>
    <col min="5633" max="5633" width="7.375" style="1" customWidth="1"/>
    <col min="5634" max="5634" width="2.875" style="1" customWidth="1"/>
    <col min="5635" max="5635" width="9.625" style="1" customWidth="1"/>
    <col min="5636" max="5637" width="2.875" style="1" customWidth="1"/>
    <col min="5638" max="5638" width="8.75" style="1" customWidth="1"/>
    <col min="5639" max="5639" width="2.875" style="1" customWidth="1"/>
    <col min="5640" max="5640" width="4.625" style="1" customWidth="1"/>
    <col min="5641" max="5641" width="8.75" style="1" customWidth="1"/>
    <col min="5642" max="5643" width="4.625" style="1" customWidth="1"/>
    <col min="5644" max="5644" width="8.75" style="1" customWidth="1"/>
    <col min="5645" max="5646" width="4.625" style="1" customWidth="1"/>
    <col min="5647" max="5647" width="8.75" style="1" customWidth="1"/>
    <col min="5648" max="5648" width="4.625" style="1" customWidth="1"/>
    <col min="5649" max="5888" width="9" style="1"/>
    <col min="5889" max="5889" width="7.375" style="1" customWidth="1"/>
    <col min="5890" max="5890" width="2.875" style="1" customWidth="1"/>
    <col min="5891" max="5891" width="9.625" style="1" customWidth="1"/>
    <col min="5892" max="5893" width="2.875" style="1" customWidth="1"/>
    <col min="5894" max="5894" width="8.75" style="1" customWidth="1"/>
    <col min="5895" max="5895" width="2.875" style="1" customWidth="1"/>
    <col min="5896" max="5896" width="4.625" style="1" customWidth="1"/>
    <col min="5897" max="5897" width="8.75" style="1" customWidth="1"/>
    <col min="5898" max="5899" width="4.625" style="1" customWidth="1"/>
    <col min="5900" max="5900" width="8.75" style="1" customWidth="1"/>
    <col min="5901" max="5902" width="4.625" style="1" customWidth="1"/>
    <col min="5903" max="5903" width="8.75" style="1" customWidth="1"/>
    <col min="5904" max="5904" width="4.625" style="1" customWidth="1"/>
    <col min="5905" max="6144" width="9" style="1"/>
    <col min="6145" max="6145" width="7.375" style="1" customWidth="1"/>
    <col min="6146" max="6146" width="2.875" style="1" customWidth="1"/>
    <col min="6147" max="6147" width="9.625" style="1" customWidth="1"/>
    <col min="6148" max="6149" width="2.875" style="1" customWidth="1"/>
    <col min="6150" max="6150" width="8.75" style="1" customWidth="1"/>
    <col min="6151" max="6151" width="2.875" style="1" customWidth="1"/>
    <col min="6152" max="6152" width="4.625" style="1" customWidth="1"/>
    <col min="6153" max="6153" width="8.75" style="1" customWidth="1"/>
    <col min="6154" max="6155" width="4.625" style="1" customWidth="1"/>
    <col min="6156" max="6156" width="8.75" style="1" customWidth="1"/>
    <col min="6157" max="6158" width="4.625" style="1" customWidth="1"/>
    <col min="6159" max="6159" width="8.75" style="1" customWidth="1"/>
    <col min="6160" max="6160" width="4.625" style="1" customWidth="1"/>
    <col min="6161" max="6400" width="9" style="1"/>
    <col min="6401" max="6401" width="7.375" style="1" customWidth="1"/>
    <col min="6402" max="6402" width="2.875" style="1" customWidth="1"/>
    <col min="6403" max="6403" width="9.625" style="1" customWidth="1"/>
    <col min="6404" max="6405" width="2.875" style="1" customWidth="1"/>
    <col min="6406" max="6406" width="8.75" style="1" customWidth="1"/>
    <col min="6407" max="6407" width="2.875" style="1" customWidth="1"/>
    <col min="6408" max="6408" width="4.625" style="1" customWidth="1"/>
    <col min="6409" max="6409" width="8.75" style="1" customWidth="1"/>
    <col min="6410" max="6411" width="4.625" style="1" customWidth="1"/>
    <col min="6412" max="6412" width="8.75" style="1" customWidth="1"/>
    <col min="6413" max="6414" width="4.625" style="1" customWidth="1"/>
    <col min="6415" max="6415" width="8.75" style="1" customWidth="1"/>
    <col min="6416" max="6416" width="4.625" style="1" customWidth="1"/>
    <col min="6417" max="6656" width="9" style="1"/>
    <col min="6657" max="6657" width="7.375" style="1" customWidth="1"/>
    <col min="6658" max="6658" width="2.875" style="1" customWidth="1"/>
    <col min="6659" max="6659" width="9.625" style="1" customWidth="1"/>
    <col min="6660" max="6661" width="2.875" style="1" customWidth="1"/>
    <col min="6662" max="6662" width="8.75" style="1" customWidth="1"/>
    <col min="6663" max="6663" width="2.875" style="1" customWidth="1"/>
    <col min="6664" max="6664" width="4.625" style="1" customWidth="1"/>
    <col min="6665" max="6665" width="8.75" style="1" customWidth="1"/>
    <col min="6666" max="6667" width="4.625" style="1" customWidth="1"/>
    <col min="6668" max="6668" width="8.75" style="1" customWidth="1"/>
    <col min="6669" max="6670" width="4.625" style="1" customWidth="1"/>
    <col min="6671" max="6671" width="8.75" style="1" customWidth="1"/>
    <col min="6672" max="6672" width="4.625" style="1" customWidth="1"/>
    <col min="6673" max="6912" width="9" style="1"/>
    <col min="6913" max="6913" width="7.375" style="1" customWidth="1"/>
    <col min="6914" max="6914" width="2.875" style="1" customWidth="1"/>
    <col min="6915" max="6915" width="9.625" style="1" customWidth="1"/>
    <col min="6916" max="6917" width="2.875" style="1" customWidth="1"/>
    <col min="6918" max="6918" width="8.75" style="1" customWidth="1"/>
    <col min="6919" max="6919" width="2.875" style="1" customWidth="1"/>
    <col min="6920" max="6920" width="4.625" style="1" customWidth="1"/>
    <col min="6921" max="6921" width="8.75" style="1" customWidth="1"/>
    <col min="6922" max="6923" width="4.625" style="1" customWidth="1"/>
    <col min="6924" max="6924" width="8.75" style="1" customWidth="1"/>
    <col min="6925" max="6926" width="4.625" style="1" customWidth="1"/>
    <col min="6927" max="6927" width="8.75" style="1" customWidth="1"/>
    <col min="6928" max="6928" width="4.625" style="1" customWidth="1"/>
    <col min="6929" max="7168" width="9" style="1"/>
    <col min="7169" max="7169" width="7.375" style="1" customWidth="1"/>
    <col min="7170" max="7170" width="2.875" style="1" customWidth="1"/>
    <col min="7171" max="7171" width="9.625" style="1" customWidth="1"/>
    <col min="7172" max="7173" width="2.875" style="1" customWidth="1"/>
    <col min="7174" max="7174" width="8.75" style="1" customWidth="1"/>
    <col min="7175" max="7175" width="2.875" style="1" customWidth="1"/>
    <col min="7176" max="7176" width="4.625" style="1" customWidth="1"/>
    <col min="7177" max="7177" width="8.75" style="1" customWidth="1"/>
    <col min="7178" max="7179" width="4.625" style="1" customWidth="1"/>
    <col min="7180" max="7180" width="8.75" style="1" customWidth="1"/>
    <col min="7181" max="7182" width="4.625" style="1" customWidth="1"/>
    <col min="7183" max="7183" width="8.75" style="1" customWidth="1"/>
    <col min="7184" max="7184" width="4.625" style="1" customWidth="1"/>
    <col min="7185" max="7424" width="9" style="1"/>
    <col min="7425" max="7425" width="7.375" style="1" customWidth="1"/>
    <col min="7426" max="7426" width="2.875" style="1" customWidth="1"/>
    <col min="7427" max="7427" width="9.625" style="1" customWidth="1"/>
    <col min="7428" max="7429" width="2.875" style="1" customWidth="1"/>
    <col min="7430" max="7430" width="8.75" style="1" customWidth="1"/>
    <col min="7431" max="7431" width="2.875" style="1" customWidth="1"/>
    <col min="7432" max="7432" width="4.625" style="1" customWidth="1"/>
    <col min="7433" max="7433" width="8.75" style="1" customWidth="1"/>
    <col min="7434" max="7435" width="4.625" style="1" customWidth="1"/>
    <col min="7436" max="7436" width="8.75" style="1" customWidth="1"/>
    <col min="7437" max="7438" width="4.625" style="1" customWidth="1"/>
    <col min="7439" max="7439" width="8.75" style="1" customWidth="1"/>
    <col min="7440" max="7440" width="4.625" style="1" customWidth="1"/>
    <col min="7441" max="7680" width="9" style="1"/>
    <col min="7681" max="7681" width="7.375" style="1" customWidth="1"/>
    <col min="7682" max="7682" width="2.875" style="1" customWidth="1"/>
    <col min="7683" max="7683" width="9.625" style="1" customWidth="1"/>
    <col min="7684" max="7685" width="2.875" style="1" customWidth="1"/>
    <col min="7686" max="7686" width="8.75" style="1" customWidth="1"/>
    <col min="7687" max="7687" width="2.875" style="1" customWidth="1"/>
    <col min="7688" max="7688" width="4.625" style="1" customWidth="1"/>
    <col min="7689" max="7689" width="8.75" style="1" customWidth="1"/>
    <col min="7690" max="7691" width="4.625" style="1" customWidth="1"/>
    <col min="7692" max="7692" width="8.75" style="1" customWidth="1"/>
    <col min="7693" max="7694" width="4.625" style="1" customWidth="1"/>
    <col min="7695" max="7695" width="8.75" style="1" customWidth="1"/>
    <col min="7696" max="7696" width="4.625" style="1" customWidth="1"/>
    <col min="7697" max="7936" width="9" style="1"/>
    <col min="7937" max="7937" width="7.375" style="1" customWidth="1"/>
    <col min="7938" max="7938" width="2.875" style="1" customWidth="1"/>
    <col min="7939" max="7939" width="9.625" style="1" customWidth="1"/>
    <col min="7940" max="7941" width="2.875" style="1" customWidth="1"/>
    <col min="7942" max="7942" width="8.75" style="1" customWidth="1"/>
    <col min="7943" max="7943" width="2.875" style="1" customWidth="1"/>
    <col min="7944" max="7944" width="4.625" style="1" customWidth="1"/>
    <col min="7945" max="7945" width="8.75" style="1" customWidth="1"/>
    <col min="7946" max="7947" width="4.625" style="1" customWidth="1"/>
    <col min="7948" max="7948" width="8.75" style="1" customWidth="1"/>
    <col min="7949" max="7950" width="4.625" style="1" customWidth="1"/>
    <col min="7951" max="7951" width="8.75" style="1" customWidth="1"/>
    <col min="7952" max="7952" width="4.625" style="1" customWidth="1"/>
    <col min="7953" max="8192" width="9" style="1"/>
    <col min="8193" max="8193" width="7.375" style="1" customWidth="1"/>
    <col min="8194" max="8194" width="2.875" style="1" customWidth="1"/>
    <col min="8195" max="8195" width="9.625" style="1" customWidth="1"/>
    <col min="8196" max="8197" width="2.875" style="1" customWidth="1"/>
    <col min="8198" max="8198" width="8.75" style="1" customWidth="1"/>
    <col min="8199" max="8199" width="2.875" style="1" customWidth="1"/>
    <col min="8200" max="8200" width="4.625" style="1" customWidth="1"/>
    <col min="8201" max="8201" width="8.75" style="1" customWidth="1"/>
    <col min="8202" max="8203" width="4.625" style="1" customWidth="1"/>
    <col min="8204" max="8204" width="8.75" style="1" customWidth="1"/>
    <col min="8205" max="8206" width="4.625" style="1" customWidth="1"/>
    <col min="8207" max="8207" width="8.75" style="1" customWidth="1"/>
    <col min="8208" max="8208" width="4.625" style="1" customWidth="1"/>
    <col min="8209" max="8448" width="9" style="1"/>
    <col min="8449" max="8449" width="7.375" style="1" customWidth="1"/>
    <col min="8450" max="8450" width="2.875" style="1" customWidth="1"/>
    <col min="8451" max="8451" width="9.625" style="1" customWidth="1"/>
    <col min="8452" max="8453" width="2.875" style="1" customWidth="1"/>
    <col min="8454" max="8454" width="8.75" style="1" customWidth="1"/>
    <col min="8455" max="8455" width="2.875" style="1" customWidth="1"/>
    <col min="8456" max="8456" width="4.625" style="1" customWidth="1"/>
    <col min="8457" max="8457" width="8.75" style="1" customWidth="1"/>
    <col min="8458" max="8459" width="4.625" style="1" customWidth="1"/>
    <col min="8460" max="8460" width="8.75" style="1" customWidth="1"/>
    <col min="8461" max="8462" width="4.625" style="1" customWidth="1"/>
    <col min="8463" max="8463" width="8.75" style="1" customWidth="1"/>
    <col min="8464" max="8464" width="4.625" style="1" customWidth="1"/>
    <col min="8465" max="8704" width="9" style="1"/>
    <col min="8705" max="8705" width="7.375" style="1" customWidth="1"/>
    <col min="8706" max="8706" width="2.875" style="1" customWidth="1"/>
    <col min="8707" max="8707" width="9.625" style="1" customWidth="1"/>
    <col min="8708" max="8709" width="2.875" style="1" customWidth="1"/>
    <col min="8710" max="8710" width="8.75" style="1" customWidth="1"/>
    <col min="8711" max="8711" width="2.875" style="1" customWidth="1"/>
    <col min="8712" max="8712" width="4.625" style="1" customWidth="1"/>
    <col min="8713" max="8713" width="8.75" style="1" customWidth="1"/>
    <col min="8714" max="8715" width="4.625" style="1" customWidth="1"/>
    <col min="8716" max="8716" width="8.75" style="1" customWidth="1"/>
    <col min="8717" max="8718" width="4.625" style="1" customWidth="1"/>
    <col min="8719" max="8719" width="8.75" style="1" customWidth="1"/>
    <col min="8720" max="8720" width="4.625" style="1" customWidth="1"/>
    <col min="8721" max="8960" width="9" style="1"/>
    <col min="8961" max="8961" width="7.375" style="1" customWidth="1"/>
    <col min="8962" max="8962" width="2.875" style="1" customWidth="1"/>
    <col min="8963" max="8963" width="9.625" style="1" customWidth="1"/>
    <col min="8964" max="8965" width="2.875" style="1" customWidth="1"/>
    <col min="8966" max="8966" width="8.75" style="1" customWidth="1"/>
    <col min="8967" max="8967" width="2.875" style="1" customWidth="1"/>
    <col min="8968" max="8968" width="4.625" style="1" customWidth="1"/>
    <col min="8969" max="8969" width="8.75" style="1" customWidth="1"/>
    <col min="8970" max="8971" width="4.625" style="1" customWidth="1"/>
    <col min="8972" max="8972" width="8.75" style="1" customWidth="1"/>
    <col min="8973" max="8974" width="4.625" style="1" customWidth="1"/>
    <col min="8975" max="8975" width="8.75" style="1" customWidth="1"/>
    <col min="8976" max="8976" width="4.625" style="1" customWidth="1"/>
    <col min="8977" max="9216" width="9" style="1"/>
    <col min="9217" max="9217" width="7.375" style="1" customWidth="1"/>
    <col min="9218" max="9218" width="2.875" style="1" customWidth="1"/>
    <col min="9219" max="9219" width="9.625" style="1" customWidth="1"/>
    <col min="9220" max="9221" width="2.875" style="1" customWidth="1"/>
    <col min="9222" max="9222" width="8.75" style="1" customWidth="1"/>
    <col min="9223" max="9223" width="2.875" style="1" customWidth="1"/>
    <col min="9224" max="9224" width="4.625" style="1" customWidth="1"/>
    <col min="9225" max="9225" width="8.75" style="1" customWidth="1"/>
    <col min="9226" max="9227" width="4.625" style="1" customWidth="1"/>
    <col min="9228" max="9228" width="8.75" style="1" customWidth="1"/>
    <col min="9229" max="9230" width="4.625" style="1" customWidth="1"/>
    <col min="9231" max="9231" width="8.75" style="1" customWidth="1"/>
    <col min="9232" max="9232" width="4.625" style="1" customWidth="1"/>
    <col min="9233" max="9472" width="9" style="1"/>
    <col min="9473" max="9473" width="7.375" style="1" customWidth="1"/>
    <col min="9474" max="9474" width="2.875" style="1" customWidth="1"/>
    <col min="9475" max="9475" width="9.625" style="1" customWidth="1"/>
    <col min="9476" max="9477" width="2.875" style="1" customWidth="1"/>
    <col min="9478" max="9478" width="8.75" style="1" customWidth="1"/>
    <col min="9479" max="9479" width="2.875" style="1" customWidth="1"/>
    <col min="9480" max="9480" width="4.625" style="1" customWidth="1"/>
    <col min="9481" max="9481" width="8.75" style="1" customWidth="1"/>
    <col min="9482" max="9483" width="4.625" style="1" customWidth="1"/>
    <col min="9484" max="9484" width="8.75" style="1" customWidth="1"/>
    <col min="9485" max="9486" width="4.625" style="1" customWidth="1"/>
    <col min="9487" max="9487" width="8.75" style="1" customWidth="1"/>
    <col min="9488" max="9488" width="4.625" style="1" customWidth="1"/>
    <col min="9489" max="9728" width="9" style="1"/>
    <col min="9729" max="9729" width="7.375" style="1" customWidth="1"/>
    <col min="9730" max="9730" width="2.875" style="1" customWidth="1"/>
    <col min="9731" max="9731" width="9.625" style="1" customWidth="1"/>
    <col min="9732" max="9733" width="2.875" style="1" customWidth="1"/>
    <col min="9734" max="9734" width="8.75" style="1" customWidth="1"/>
    <col min="9735" max="9735" width="2.875" style="1" customWidth="1"/>
    <col min="9736" max="9736" width="4.625" style="1" customWidth="1"/>
    <col min="9737" max="9737" width="8.75" style="1" customWidth="1"/>
    <col min="9738" max="9739" width="4.625" style="1" customWidth="1"/>
    <col min="9740" max="9740" width="8.75" style="1" customWidth="1"/>
    <col min="9741" max="9742" width="4.625" style="1" customWidth="1"/>
    <col min="9743" max="9743" width="8.75" style="1" customWidth="1"/>
    <col min="9744" max="9744" width="4.625" style="1" customWidth="1"/>
    <col min="9745" max="9984" width="9" style="1"/>
    <col min="9985" max="9985" width="7.375" style="1" customWidth="1"/>
    <col min="9986" max="9986" width="2.875" style="1" customWidth="1"/>
    <col min="9987" max="9987" width="9.625" style="1" customWidth="1"/>
    <col min="9988" max="9989" width="2.875" style="1" customWidth="1"/>
    <col min="9990" max="9990" width="8.75" style="1" customWidth="1"/>
    <col min="9991" max="9991" width="2.875" style="1" customWidth="1"/>
    <col min="9992" max="9992" width="4.625" style="1" customWidth="1"/>
    <col min="9993" max="9993" width="8.75" style="1" customWidth="1"/>
    <col min="9994" max="9995" width="4.625" style="1" customWidth="1"/>
    <col min="9996" max="9996" width="8.75" style="1" customWidth="1"/>
    <col min="9997" max="9998" width="4.625" style="1" customWidth="1"/>
    <col min="9999" max="9999" width="8.75" style="1" customWidth="1"/>
    <col min="10000" max="10000" width="4.625" style="1" customWidth="1"/>
    <col min="10001" max="10240" width="9" style="1"/>
    <col min="10241" max="10241" width="7.375" style="1" customWidth="1"/>
    <col min="10242" max="10242" width="2.875" style="1" customWidth="1"/>
    <col min="10243" max="10243" width="9.625" style="1" customWidth="1"/>
    <col min="10244" max="10245" width="2.875" style="1" customWidth="1"/>
    <col min="10246" max="10246" width="8.75" style="1" customWidth="1"/>
    <col min="10247" max="10247" width="2.875" style="1" customWidth="1"/>
    <col min="10248" max="10248" width="4.625" style="1" customWidth="1"/>
    <col min="10249" max="10249" width="8.75" style="1" customWidth="1"/>
    <col min="10250" max="10251" width="4.625" style="1" customWidth="1"/>
    <col min="10252" max="10252" width="8.75" style="1" customWidth="1"/>
    <col min="10253" max="10254" width="4.625" style="1" customWidth="1"/>
    <col min="10255" max="10255" width="8.75" style="1" customWidth="1"/>
    <col min="10256" max="10256" width="4.625" style="1" customWidth="1"/>
    <col min="10257" max="10496" width="9" style="1"/>
    <col min="10497" max="10497" width="7.375" style="1" customWidth="1"/>
    <col min="10498" max="10498" width="2.875" style="1" customWidth="1"/>
    <col min="10499" max="10499" width="9.625" style="1" customWidth="1"/>
    <col min="10500" max="10501" width="2.875" style="1" customWidth="1"/>
    <col min="10502" max="10502" width="8.75" style="1" customWidth="1"/>
    <col min="10503" max="10503" width="2.875" style="1" customWidth="1"/>
    <col min="10504" max="10504" width="4.625" style="1" customWidth="1"/>
    <col min="10505" max="10505" width="8.75" style="1" customWidth="1"/>
    <col min="10506" max="10507" width="4.625" style="1" customWidth="1"/>
    <col min="10508" max="10508" width="8.75" style="1" customWidth="1"/>
    <col min="10509" max="10510" width="4.625" style="1" customWidth="1"/>
    <col min="10511" max="10511" width="8.75" style="1" customWidth="1"/>
    <col min="10512" max="10512" width="4.625" style="1" customWidth="1"/>
    <col min="10513" max="10752" width="9" style="1"/>
    <col min="10753" max="10753" width="7.375" style="1" customWidth="1"/>
    <col min="10754" max="10754" width="2.875" style="1" customWidth="1"/>
    <col min="10755" max="10755" width="9.625" style="1" customWidth="1"/>
    <col min="10756" max="10757" width="2.875" style="1" customWidth="1"/>
    <col min="10758" max="10758" width="8.75" style="1" customWidth="1"/>
    <col min="10759" max="10759" width="2.875" style="1" customWidth="1"/>
    <col min="10760" max="10760" width="4.625" style="1" customWidth="1"/>
    <col min="10761" max="10761" width="8.75" style="1" customWidth="1"/>
    <col min="10762" max="10763" width="4.625" style="1" customWidth="1"/>
    <col min="10764" max="10764" width="8.75" style="1" customWidth="1"/>
    <col min="10765" max="10766" width="4.625" style="1" customWidth="1"/>
    <col min="10767" max="10767" width="8.75" style="1" customWidth="1"/>
    <col min="10768" max="10768" width="4.625" style="1" customWidth="1"/>
    <col min="10769" max="11008" width="9" style="1"/>
    <col min="11009" max="11009" width="7.375" style="1" customWidth="1"/>
    <col min="11010" max="11010" width="2.875" style="1" customWidth="1"/>
    <col min="11011" max="11011" width="9.625" style="1" customWidth="1"/>
    <col min="11012" max="11013" width="2.875" style="1" customWidth="1"/>
    <col min="11014" max="11014" width="8.75" style="1" customWidth="1"/>
    <col min="11015" max="11015" width="2.875" style="1" customWidth="1"/>
    <col min="11016" max="11016" width="4.625" style="1" customWidth="1"/>
    <col min="11017" max="11017" width="8.75" style="1" customWidth="1"/>
    <col min="11018" max="11019" width="4.625" style="1" customWidth="1"/>
    <col min="11020" max="11020" width="8.75" style="1" customWidth="1"/>
    <col min="11021" max="11022" width="4.625" style="1" customWidth="1"/>
    <col min="11023" max="11023" width="8.75" style="1" customWidth="1"/>
    <col min="11024" max="11024" width="4.625" style="1" customWidth="1"/>
    <col min="11025" max="11264" width="9" style="1"/>
    <col min="11265" max="11265" width="7.375" style="1" customWidth="1"/>
    <col min="11266" max="11266" width="2.875" style="1" customWidth="1"/>
    <col min="11267" max="11267" width="9.625" style="1" customWidth="1"/>
    <col min="11268" max="11269" width="2.875" style="1" customWidth="1"/>
    <col min="11270" max="11270" width="8.75" style="1" customWidth="1"/>
    <col min="11271" max="11271" width="2.875" style="1" customWidth="1"/>
    <col min="11272" max="11272" width="4.625" style="1" customWidth="1"/>
    <col min="11273" max="11273" width="8.75" style="1" customWidth="1"/>
    <col min="11274" max="11275" width="4.625" style="1" customWidth="1"/>
    <col min="11276" max="11276" width="8.75" style="1" customWidth="1"/>
    <col min="11277" max="11278" width="4.625" style="1" customWidth="1"/>
    <col min="11279" max="11279" width="8.75" style="1" customWidth="1"/>
    <col min="11280" max="11280" width="4.625" style="1" customWidth="1"/>
    <col min="11281" max="11520" width="9" style="1"/>
    <col min="11521" max="11521" width="7.375" style="1" customWidth="1"/>
    <col min="11522" max="11522" width="2.875" style="1" customWidth="1"/>
    <col min="11523" max="11523" width="9.625" style="1" customWidth="1"/>
    <col min="11524" max="11525" width="2.875" style="1" customWidth="1"/>
    <col min="11526" max="11526" width="8.75" style="1" customWidth="1"/>
    <col min="11527" max="11527" width="2.875" style="1" customWidth="1"/>
    <col min="11528" max="11528" width="4.625" style="1" customWidth="1"/>
    <col min="11529" max="11529" width="8.75" style="1" customWidth="1"/>
    <col min="11530" max="11531" width="4.625" style="1" customWidth="1"/>
    <col min="11532" max="11532" width="8.75" style="1" customWidth="1"/>
    <col min="11533" max="11534" width="4.625" style="1" customWidth="1"/>
    <col min="11535" max="11535" width="8.75" style="1" customWidth="1"/>
    <col min="11536" max="11536" width="4.625" style="1" customWidth="1"/>
    <col min="11537" max="11776" width="9" style="1"/>
    <col min="11777" max="11777" width="7.375" style="1" customWidth="1"/>
    <col min="11778" max="11778" width="2.875" style="1" customWidth="1"/>
    <col min="11779" max="11779" width="9.625" style="1" customWidth="1"/>
    <col min="11780" max="11781" width="2.875" style="1" customWidth="1"/>
    <col min="11782" max="11782" width="8.75" style="1" customWidth="1"/>
    <col min="11783" max="11783" width="2.875" style="1" customWidth="1"/>
    <col min="11784" max="11784" width="4.625" style="1" customWidth="1"/>
    <col min="11785" max="11785" width="8.75" style="1" customWidth="1"/>
    <col min="11786" max="11787" width="4.625" style="1" customWidth="1"/>
    <col min="11788" max="11788" width="8.75" style="1" customWidth="1"/>
    <col min="11789" max="11790" width="4.625" style="1" customWidth="1"/>
    <col min="11791" max="11791" width="8.75" style="1" customWidth="1"/>
    <col min="11792" max="11792" width="4.625" style="1" customWidth="1"/>
    <col min="11793" max="12032" width="9" style="1"/>
    <col min="12033" max="12033" width="7.375" style="1" customWidth="1"/>
    <col min="12034" max="12034" width="2.875" style="1" customWidth="1"/>
    <col min="12035" max="12035" width="9.625" style="1" customWidth="1"/>
    <col min="12036" max="12037" width="2.875" style="1" customWidth="1"/>
    <col min="12038" max="12038" width="8.75" style="1" customWidth="1"/>
    <col min="12039" max="12039" width="2.875" style="1" customWidth="1"/>
    <col min="12040" max="12040" width="4.625" style="1" customWidth="1"/>
    <col min="12041" max="12041" width="8.75" style="1" customWidth="1"/>
    <col min="12042" max="12043" width="4.625" style="1" customWidth="1"/>
    <col min="12044" max="12044" width="8.75" style="1" customWidth="1"/>
    <col min="12045" max="12046" width="4.625" style="1" customWidth="1"/>
    <col min="12047" max="12047" width="8.75" style="1" customWidth="1"/>
    <col min="12048" max="12048" width="4.625" style="1" customWidth="1"/>
    <col min="12049" max="12288" width="9" style="1"/>
    <col min="12289" max="12289" width="7.375" style="1" customWidth="1"/>
    <col min="12290" max="12290" width="2.875" style="1" customWidth="1"/>
    <col min="12291" max="12291" width="9.625" style="1" customWidth="1"/>
    <col min="12292" max="12293" width="2.875" style="1" customWidth="1"/>
    <col min="12294" max="12294" width="8.75" style="1" customWidth="1"/>
    <col min="12295" max="12295" width="2.875" style="1" customWidth="1"/>
    <col min="12296" max="12296" width="4.625" style="1" customWidth="1"/>
    <col min="12297" max="12297" width="8.75" style="1" customWidth="1"/>
    <col min="12298" max="12299" width="4.625" style="1" customWidth="1"/>
    <col min="12300" max="12300" width="8.75" style="1" customWidth="1"/>
    <col min="12301" max="12302" width="4.625" style="1" customWidth="1"/>
    <col min="12303" max="12303" width="8.75" style="1" customWidth="1"/>
    <col min="12304" max="12304" width="4.625" style="1" customWidth="1"/>
    <col min="12305" max="12544" width="9" style="1"/>
    <col min="12545" max="12545" width="7.375" style="1" customWidth="1"/>
    <col min="12546" max="12546" width="2.875" style="1" customWidth="1"/>
    <col min="12547" max="12547" width="9.625" style="1" customWidth="1"/>
    <col min="12548" max="12549" width="2.875" style="1" customWidth="1"/>
    <col min="12550" max="12550" width="8.75" style="1" customWidth="1"/>
    <col min="12551" max="12551" width="2.875" style="1" customWidth="1"/>
    <col min="12552" max="12552" width="4.625" style="1" customWidth="1"/>
    <col min="12553" max="12553" width="8.75" style="1" customWidth="1"/>
    <col min="12554" max="12555" width="4.625" style="1" customWidth="1"/>
    <col min="12556" max="12556" width="8.75" style="1" customWidth="1"/>
    <col min="12557" max="12558" width="4.625" style="1" customWidth="1"/>
    <col min="12559" max="12559" width="8.75" style="1" customWidth="1"/>
    <col min="12560" max="12560" width="4.625" style="1" customWidth="1"/>
    <col min="12561" max="12800" width="9" style="1"/>
    <col min="12801" max="12801" width="7.375" style="1" customWidth="1"/>
    <col min="12802" max="12802" width="2.875" style="1" customWidth="1"/>
    <col min="12803" max="12803" width="9.625" style="1" customWidth="1"/>
    <col min="12804" max="12805" width="2.875" style="1" customWidth="1"/>
    <col min="12806" max="12806" width="8.75" style="1" customWidth="1"/>
    <col min="12807" max="12807" width="2.875" style="1" customWidth="1"/>
    <col min="12808" max="12808" width="4.625" style="1" customWidth="1"/>
    <col min="12809" max="12809" width="8.75" style="1" customWidth="1"/>
    <col min="12810" max="12811" width="4.625" style="1" customWidth="1"/>
    <col min="12812" max="12812" width="8.75" style="1" customWidth="1"/>
    <col min="12813" max="12814" width="4.625" style="1" customWidth="1"/>
    <col min="12815" max="12815" width="8.75" style="1" customWidth="1"/>
    <col min="12816" max="12816" width="4.625" style="1" customWidth="1"/>
    <col min="12817" max="13056" width="9" style="1"/>
    <col min="13057" max="13057" width="7.375" style="1" customWidth="1"/>
    <col min="13058" max="13058" width="2.875" style="1" customWidth="1"/>
    <col min="13059" max="13059" width="9.625" style="1" customWidth="1"/>
    <col min="13060" max="13061" width="2.875" style="1" customWidth="1"/>
    <col min="13062" max="13062" width="8.75" style="1" customWidth="1"/>
    <col min="13063" max="13063" width="2.875" style="1" customWidth="1"/>
    <col min="13064" max="13064" width="4.625" style="1" customWidth="1"/>
    <col min="13065" max="13065" width="8.75" style="1" customWidth="1"/>
    <col min="13066" max="13067" width="4.625" style="1" customWidth="1"/>
    <col min="13068" max="13068" width="8.75" style="1" customWidth="1"/>
    <col min="13069" max="13070" width="4.625" style="1" customWidth="1"/>
    <col min="13071" max="13071" width="8.75" style="1" customWidth="1"/>
    <col min="13072" max="13072" width="4.625" style="1" customWidth="1"/>
    <col min="13073" max="13312" width="9" style="1"/>
    <col min="13313" max="13313" width="7.375" style="1" customWidth="1"/>
    <col min="13314" max="13314" width="2.875" style="1" customWidth="1"/>
    <col min="13315" max="13315" width="9.625" style="1" customWidth="1"/>
    <col min="13316" max="13317" width="2.875" style="1" customWidth="1"/>
    <col min="13318" max="13318" width="8.75" style="1" customWidth="1"/>
    <col min="13319" max="13319" width="2.875" style="1" customWidth="1"/>
    <col min="13320" max="13320" width="4.625" style="1" customWidth="1"/>
    <col min="13321" max="13321" width="8.75" style="1" customWidth="1"/>
    <col min="13322" max="13323" width="4.625" style="1" customWidth="1"/>
    <col min="13324" max="13324" width="8.75" style="1" customWidth="1"/>
    <col min="13325" max="13326" width="4.625" style="1" customWidth="1"/>
    <col min="13327" max="13327" width="8.75" style="1" customWidth="1"/>
    <col min="13328" max="13328" width="4.625" style="1" customWidth="1"/>
    <col min="13329" max="13568" width="9" style="1"/>
    <col min="13569" max="13569" width="7.375" style="1" customWidth="1"/>
    <col min="13570" max="13570" width="2.875" style="1" customWidth="1"/>
    <col min="13571" max="13571" width="9.625" style="1" customWidth="1"/>
    <col min="13572" max="13573" width="2.875" style="1" customWidth="1"/>
    <col min="13574" max="13574" width="8.75" style="1" customWidth="1"/>
    <col min="13575" max="13575" width="2.875" style="1" customWidth="1"/>
    <col min="13576" max="13576" width="4.625" style="1" customWidth="1"/>
    <col min="13577" max="13577" width="8.75" style="1" customWidth="1"/>
    <col min="13578" max="13579" width="4.625" style="1" customWidth="1"/>
    <col min="13580" max="13580" width="8.75" style="1" customWidth="1"/>
    <col min="13581" max="13582" width="4.625" style="1" customWidth="1"/>
    <col min="13583" max="13583" width="8.75" style="1" customWidth="1"/>
    <col min="13584" max="13584" width="4.625" style="1" customWidth="1"/>
    <col min="13585" max="13824" width="9" style="1"/>
    <col min="13825" max="13825" width="7.375" style="1" customWidth="1"/>
    <col min="13826" max="13826" width="2.875" style="1" customWidth="1"/>
    <col min="13827" max="13827" width="9.625" style="1" customWidth="1"/>
    <col min="13828" max="13829" width="2.875" style="1" customWidth="1"/>
    <col min="13830" max="13830" width="8.75" style="1" customWidth="1"/>
    <col min="13831" max="13831" width="2.875" style="1" customWidth="1"/>
    <col min="13832" max="13832" width="4.625" style="1" customWidth="1"/>
    <col min="13833" max="13833" width="8.75" style="1" customWidth="1"/>
    <col min="13834" max="13835" width="4.625" style="1" customWidth="1"/>
    <col min="13836" max="13836" width="8.75" style="1" customWidth="1"/>
    <col min="13837" max="13838" width="4.625" style="1" customWidth="1"/>
    <col min="13839" max="13839" width="8.75" style="1" customWidth="1"/>
    <col min="13840" max="13840" width="4.625" style="1" customWidth="1"/>
    <col min="13841" max="14080" width="9" style="1"/>
    <col min="14081" max="14081" width="7.375" style="1" customWidth="1"/>
    <col min="14082" max="14082" width="2.875" style="1" customWidth="1"/>
    <col min="14083" max="14083" width="9.625" style="1" customWidth="1"/>
    <col min="14084" max="14085" width="2.875" style="1" customWidth="1"/>
    <col min="14086" max="14086" width="8.75" style="1" customWidth="1"/>
    <col min="14087" max="14087" width="2.875" style="1" customWidth="1"/>
    <col min="14088" max="14088" width="4.625" style="1" customWidth="1"/>
    <col min="14089" max="14089" width="8.75" style="1" customWidth="1"/>
    <col min="14090" max="14091" width="4.625" style="1" customWidth="1"/>
    <col min="14092" max="14092" width="8.75" style="1" customWidth="1"/>
    <col min="14093" max="14094" width="4.625" style="1" customWidth="1"/>
    <col min="14095" max="14095" width="8.75" style="1" customWidth="1"/>
    <col min="14096" max="14096" width="4.625" style="1" customWidth="1"/>
    <col min="14097" max="14336" width="9" style="1"/>
    <col min="14337" max="14337" width="7.375" style="1" customWidth="1"/>
    <col min="14338" max="14338" width="2.875" style="1" customWidth="1"/>
    <col min="14339" max="14339" width="9.625" style="1" customWidth="1"/>
    <col min="14340" max="14341" width="2.875" style="1" customWidth="1"/>
    <col min="14342" max="14342" width="8.75" style="1" customWidth="1"/>
    <col min="14343" max="14343" width="2.875" style="1" customWidth="1"/>
    <col min="14344" max="14344" width="4.625" style="1" customWidth="1"/>
    <col min="14345" max="14345" width="8.75" style="1" customWidth="1"/>
    <col min="14346" max="14347" width="4.625" style="1" customWidth="1"/>
    <col min="14348" max="14348" width="8.75" style="1" customWidth="1"/>
    <col min="14349" max="14350" width="4.625" style="1" customWidth="1"/>
    <col min="14351" max="14351" width="8.75" style="1" customWidth="1"/>
    <col min="14352" max="14352" width="4.625" style="1" customWidth="1"/>
    <col min="14353" max="14592" width="9" style="1"/>
    <col min="14593" max="14593" width="7.375" style="1" customWidth="1"/>
    <col min="14594" max="14594" width="2.875" style="1" customWidth="1"/>
    <col min="14595" max="14595" width="9.625" style="1" customWidth="1"/>
    <col min="14596" max="14597" width="2.875" style="1" customWidth="1"/>
    <col min="14598" max="14598" width="8.75" style="1" customWidth="1"/>
    <col min="14599" max="14599" width="2.875" style="1" customWidth="1"/>
    <col min="14600" max="14600" width="4.625" style="1" customWidth="1"/>
    <col min="14601" max="14601" width="8.75" style="1" customWidth="1"/>
    <col min="14602" max="14603" width="4.625" style="1" customWidth="1"/>
    <col min="14604" max="14604" width="8.75" style="1" customWidth="1"/>
    <col min="14605" max="14606" width="4.625" style="1" customWidth="1"/>
    <col min="14607" max="14607" width="8.75" style="1" customWidth="1"/>
    <col min="14608" max="14608" width="4.625" style="1" customWidth="1"/>
    <col min="14609" max="14848" width="9" style="1"/>
    <col min="14849" max="14849" width="7.375" style="1" customWidth="1"/>
    <col min="14850" max="14850" width="2.875" style="1" customWidth="1"/>
    <col min="14851" max="14851" width="9.625" style="1" customWidth="1"/>
    <col min="14852" max="14853" width="2.875" style="1" customWidth="1"/>
    <col min="14854" max="14854" width="8.75" style="1" customWidth="1"/>
    <col min="14855" max="14855" width="2.875" style="1" customWidth="1"/>
    <col min="14856" max="14856" width="4.625" style="1" customWidth="1"/>
    <col min="14857" max="14857" width="8.75" style="1" customWidth="1"/>
    <col min="14858" max="14859" width="4.625" style="1" customWidth="1"/>
    <col min="14860" max="14860" width="8.75" style="1" customWidth="1"/>
    <col min="14861" max="14862" width="4.625" style="1" customWidth="1"/>
    <col min="14863" max="14863" width="8.75" style="1" customWidth="1"/>
    <col min="14864" max="14864" width="4.625" style="1" customWidth="1"/>
    <col min="14865" max="15104" width="9" style="1"/>
    <col min="15105" max="15105" width="7.375" style="1" customWidth="1"/>
    <col min="15106" max="15106" width="2.875" style="1" customWidth="1"/>
    <col min="15107" max="15107" width="9.625" style="1" customWidth="1"/>
    <col min="15108" max="15109" width="2.875" style="1" customWidth="1"/>
    <col min="15110" max="15110" width="8.75" style="1" customWidth="1"/>
    <col min="15111" max="15111" width="2.875" style="1" customWidth="1"/>
    <col min="15112" max="15112" width="4.625" style="1" customWidth="1"/>
    <col min="15113" max="15113" width="8.75" style="1" customWidth="1"/>
    <col min="15114" max="15115" width="4.625" style="1" customWidth="1"/>
    <col min="15116" max="15116" width="8.75" style="1" customWidth="1"/>
    <col min="15117" max="15118" width="4.625" style="1" customWidth="1"/>
    <col min="15119" max="15119" width="8.75" style="1" customWidth="1"/>
    <col min="15120" max="15120" width="4.625" style="1" customWidth="1"/>
    <col min="15121" max="15360" width="9" style="1"/>
    <col min="15361" max="15361" width="7.375" style="1" customWidth="1"/>
    <col min="15362" max="15362" width="2.875" style="1" customWidth="1"/>
    <col min="15363" max="15363" width="9.625" style="1" customWidth="1"/>
    <col min="15364" max="15365" width="2.875" style="1" customWidth="1"/>
    <col min="15366" max="15366" width="8.75" style="1" customWidth="1"/>
    <col min="15367" max="15367" width="2.875" style="1" customWidth="1"/>
    <col min="15368" max="15368" width="4.625" style="1" customWidth="1"/>
    <col min="15369" max="15369" width="8.75" style="1" customWidth="1"/>
    <col min="15370" max="15371" width="4.625" style="1" customWidth="1"/>
    <col min="15372" max="15372" width="8.75" style="1" customWidth="1"/>
    <col min="15373" max="15374" width="4.625" style="1" customWidth="1"/>
    <col min="15375" max="15375" width="8.75" style="1" customWidth="1"/>
    <col min="15376" max="15376" width="4.625" style="1" customWidth="1"/>
    <col min="15377" max="15616" width="9" style="1"/>
    <col min="15617" max="15617" width="7.375" style="1" customWidth="1"/>
    <col min="15618" max="15618" width="2.875" style="1" customWidth="1"/>
    <col min="15619" max="15619" width="9.625" style="1" customWidth="1"/>
    <col min="15620" max="15621" width="2.875" style="1" customWidth="1"/>
    <col min="15622" max="15622" width="8.75" style="1" customWidth="1"/>
    <col min="15623" max="15623" width="2.875" style="1" customWidth="1"/>
    <col min="15624" max="15624" width="4.625" style="1" customWidth="1"/>
    <col min="15625" max="15625" width="8.75" style="1" customWidth="1"/>
    <col min="15626" max="15627" width="4.625" style="1" customWidth="1"/>
    <col min="15628" max="15628" width="8.75" style="1" customWidth="1"/>
    <col min="15629" max="15630" width="4.625" style="1" customWidth="1"/>
    <col min="15631" max="15631" width="8.75" style="1" customWidth="1"/>
    <col min="15632" max="15632" width="4.625" style="1" customWidth="1"/>
    <col min="15633" max="15872" width="9" style="1"/>
    <col min="15873" max="15873" width="7.375" style="1" customWidth="1"/>
    <col min="15874" max="15874" width="2.875" style="1" customWidth="1"/>
    <col min="15875" max="15875" width="9.625" style="1" customWidth="1"/>
    <col min="15876" max="15877" width="2.875" style="1" customWidth="1"/>
    <col min="15878" max="15878" width="8.75" style="1" customWidth="1"/>
    <col min="15879" max="15879" width="2.875" style="1" customWidth="1"/>
    <col min="15880" max="15880" width="4.625" style="1" customWidth="1"/>
    <col min="15881" max="15881" width="8.75" style="1" customWidth="1"/>
    <col min="15882" max="15883" width="4.625" style="1" customWidth="1"/>
    <col min="15884" max="15884" width="8.75" style="1" customWidth="1"/>
    <col min="15885" max="15886" width="4.625" style="1" customWidth="1"/>
    <col min="15887" max="15887" width="8.75" style="1" customWidth="1"/>
    <col min="15888" max="15888" width="4.625" style="1" customWidth="1"/>
    <col min="15889" max="16128" width="9" style="1"/>
    <col min="16129" max="16129" width="7.375" style="1" customWidth="1"/>
    <col min="16130" max="16130" width="2.875" style="1" customWidth="1"/>
    <col min="16131" max="16131" width="9.625" style="1" customWidth="1"/>
    <col min="16132" max="16133" width="2.875" style="1" customWidth="1"/>
    <col min="16134" max="16134" width="8.75" style="1" customWidth="1"/>
    <col min="16135" max="16135" width="2.875" style="1" customWidth="1"/>
    <col min="16136" max="16136" width="4.625" style="1" customWidth="1"/>
    <col min="16137" max="16137" width="8.75" style="1" customWidth="1"/>
    <col min="16138" max="16139" width="4.625" style="1" customWidth="1"/>
    <col min="16140" max="16140" width="8.75" style="1" customWidth="1"/>
    <col min="16141" max="16142" width="4.625" style="1" customWidth="1"/>
    <col min="16143" max="16143" width="8.75" style="1" customWidth="1"/>
    <col min="16144" max="16144" width="4.625" style="1" customWidth="1"/>
    <col min="16145" max="16384" width="9" style="1"/>
  </cols>
  <sheetData>
    <row r="1" spans="2:16" x14ac:dyDescent="0.15">
      <c r="B1" s="67"/>
      <c r="C1" s="67"/>
      <c r="D1" s="67"/>
      <c r="E1" s="19"/>
      <c r="O1" s="52" t="s">
        <v>67</v>
      </c>
      <c r="P1" s="52"/>
    </row>
    <row r="3" spans="2:16" x14ac:dyDescent="0.15">
      <c r="B3" s="51"/>
      <c r="C3" s="51"/>
      <c r="D3" s="51"/>
      <c r="E3" s="51"/>
    </row>
    <row r="5" spans="2:16" ht="14.25" x14ac:dyDescent="0.15">
      <c r="F5" s="53" t="s">
        <v>68</v>
      </c>
      <c r="G5" s="53"/>
      <c r="H5" s="53"/>
      <c r="I5" s="53"/>
      <c r="J5" s="53"/>
      <c r="K5" s="53"/>
      <c r="L5" s="53"/>
      <c r="M5" s="53"/>
      <c r="N5" s="53"/>
    </row>
    <row r="7" spans="2:16" x14ac:dyDescent="0.1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2:16" x14ac:dyDescent="0.1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54"/>
      <c r="N8" s="54"/>
      <c r="O8" s="54"/>
      <c r="P8" s="54"/>
    </row>
    <row r="9" spans="2:16" x14ac:dyDescent="0.15">
      <c r="B9" s="3"/>
      <c r="C9" s="50" t="s">
        <v>3</v>
      </c>
      <c r="D9" s="50"/>
      <c r="E9" s="50"/>
      <c r="F9" s="3"/>
      <c r="G9" s="3"/>
      <c r="H9" s="3"/>
      <c r="I9" s="3"/>
      <c r="J9" s="3"/>
      <c r="K9" s="3"/>
      <c r="L9" s="3"/>
      <c r="M9" s="61" t="s">
        <v>91</v>
      </c>
      <c r="N9" s="61"/>
      <c r="O9" s="61"/>
      <c r="P9" s="61"/>
    </row>
    <row r="10" spans="2:16" ht="15.75" customHeight="1" x14ac:dyDescent="0.15">
      <c r="B10" s="4"/>
      <c r="C10" s="4"/>
      <c r="D10" s="5"/>
      <c r="E10" s="4"/>
      <c r="F10" s="4"/>
      <c r="G10" s="5"/>
      <c r="H10" s="4"/>
      <c r="I10" s="4"/>
      <c r="J10" s="4"/>
      <c r="K10" s="4"/>
      <c r="L10" s="4"/>
      <c r="M10" s="4"/>
      <c r="N10" s="4"/>
      <c r="O10" s="4"/>
      <c r="P10" s="4"/>
    </row>
    <row r="11" spans="2:16" ht="15.75" customHeight="1" x14ac:dyDescent="0.15">
      <c r="B11" s="2"/>
      <c r="C11" s="2"/>
      <c r="D11" s="6"/>
      <c r="E11" s="2"/>
      <c r="F11" s="2"/>
      <c r="G11" s="6"/>
      <c r="H11" s="2"/>
      <c r="I11" s="2"/>
      <c r="J11" s="54" t="s">
        <v>4</v>
      </c>
      <c r="K11" s="54"/>
      <c r="L11" s="54"/>
      <c r="M11" s="54"/>
      <c r="N11" s="54"/>
      <c r="O11" s="2"/>
      <c r="P11" s="2"/>
    </row>
    <row r="12" spans="2:16" ht="12.6" customHeight="1" x14ac:dyDescent="0.15">
      <c r="B12" s="2"/>
      <c r="C12" s="57" t="s">
        <v>5</v>
      </c>
      <c r="D12" s="6"/>
      <c r="E12" s="2"/>
      <c r="F12" s="57" t="s">
        <v>6</v>
      </c>
      <c r="G12" s="6"/>
      <c r="H12" s="7"/>
      <c r="I12" s="3"/>
      <c r="J12" s="3"/>
      <c r="K12" s="3"/>
      <c r="L12" s="3"/>
      <c r="M12" s="3"/>
      <c r="N12" s="3"/>
      <c r="O12" s="3"/>
      <c r="P12" s="3"/>
    </row>
    <row r="13" spans="2:16" ht="15.75" customHeight="1" x14ac:dyDescent="0.15">
      <c r="B13" s="2"/>
      <c r="C13" s="57"/>
      <c r="D13" s="6"/>
      <c r="E13" s="2"/>
      <c r="F13" s="57"/>
      <c r="G13" s="6"/>
      <c r="H13" s="2"/>
      <c r="I13" s="2"/>
      <c r="J13" s="5"/>
      <c r="K13" s="2"/>
      <c r="L13" s="2"/>
      <c r="M13" s="5"/>
      <c r="N13" s="2"/>
      <c r="O13" s="2"/>
      <c r="P13" s="2"/>
    </row>
    <row r="14" spans="2:16" ht="15.75" customHeight="1" x14ac:dyDescent="0.15">
      <c r="B14" s="2"/>
      <c r="C14" s="2"/>
      <c r="D14" s="6"/>
      <c r="E14" s="2"/>
      <c r="F14" s="2"/>
      <c r="G14" s="6"/>
      <c r="H14" s="2"/>
      <c r="I14" s="2" t="s">
        <v>7</v>
      </c>
      <c r="J14" s="6"/>
      <c r="K14" s="2"/>
      <c r="L14" s="8" t="s">
        <v>8</v>
      </c>
      <c r="M14" s="6"/>
      <c r="N14" s="2"/>
      <c r="O14" s="8" t="s">
        <v>9</v>
      </c>
      <c r="P14" s="2"/>
    </row>
    <row r="15" spans="2:16" ht="12.6" customHeight="1" x14ac:dyDescent="0.15">
      <c r="B15" s="3"/>
      <c r="C15" s="3"/>
      <c r="D15" s="9"/>
      <c r="E15" s="3"/>
      <c r="F15" s="3"/>
      <c r="G15" s="9"/>
      <c r="H15" s="3"/>
      <c r="I15" s="3"/>
      <c r="J15" s="9"/>
      <c r="K15" s="3"/>
      <c r="L15" s="3"/>
      <c r="M15" s="9"/>
      <c r="N15" s="3"/>
      <c r="O15" s="3"/>
      <c r="P15" s="3"/>
    </row>
    <row r="16" spans="2:16" ht="12.6" customHeight="1" x14ac:dyDescent="0.15">
      <c r="B16" s="13"/>
      <c r="C16" s="13"/>
      <c r="D16" s="5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2:16" ht="15.75" customHeight="1" x14ac:dyDescent="0.15">
      <c r="B17" s="68" t="s">
        <v>69</v>
      </c>
      <c r="C17" s="68"/>
      <c r="D17" s="12"/>
      <c r="E17" s="11"/>
      <c r="F17" s="41">
        <f>+F20+F27</f>
        <v>40725</v>
      </c>
      <c r="G17" s="11"/>
      <c r="H17" s="42"/>
      <c r="I17" s="41">
        <f>SUM(L17:O17)</f>
        <v>79524</v>
      </c>
      <c r="J17" s="11"/>
      <c r="K17" s="11"/>
      <c r="L17" s="41">
        <f>+L20+L27</f>
        <v>40240</v>
      </c>
      <c r="M17" s="11"/>
      <c r="N17" s="11"/>
      <c r="O17" s="41">
        <f>+O20+O27</f>
        <v>39284</v>
      </c>
      <c r="P17" s="2"/>
    </row>
    <row r="18" spans="2:16" ht="12.6" customHeight="1" x14ac:dyDescent="0.15">
      <c r="B18" s="13"/>
      <c r="C18" s="13"/>
      <c r="D18" s="6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2:16" ht="12.6" customHeight="1" x14ac:dyDescent="0.15">
      <c r="B19" s="13"/>
      <c r="C19" s="13"/>
      <c r="D19" s="6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2:16" ht="15.75" customHeight="1" x14ac:dyDescent="0.15">
      <c r="B20" s="68" t="s">
        <v>70</v>
      </c>
      <c r="C20" s="68"/>
      <c r="D20" s="12"/>
      <c r="E20" s="11"/>
      <c r="F20" s="41">
        <f>SUM(F22:F25)</f>
        <v>26392</v>
      </c>
      <c r="G20" s="11"/>
      <c r="H20" s="11"/>
      <c r="I20" s="41">
        <f>SUM(L20:O20)</f>
        <v>55354</v>
      </c>
      <c r="J20" s="11"/>
      <c r="K20" s="11"/>
      <c r="L20" s="41">
        <f>SUM(L22:L25)</f>
        <v>27758</v>
      </c>
      <c r="M20" s="11"/>
      <c r="N20" s="11"/>
      <c r="O20" s="41">
        <f>SUM(O22:O25)</f>
        <v>27596</v>
      </c>
      <c r="P20" s="2"/>
    </row>
    <row r="21" spans="2:16" ht="22.15" customHeight="1" x14ac:dyDescent="0.15">
      <c r="B21" s="13"/>
      <c r="C21" s="13"/>
      <c r="D21" s="6"/>
      <c r="E21" s="2"/>
      <c r="F21" s="43"/>
      <c r="G21" s="2"/>
      <c r="H21" s="2"/>
      <c r="I21" s="43"/>
      <c r="J21" s="2"/>
      <c r="K21" s="2"/>
      <c r="L21" s="43"/>
      <c r="M21" s="2"/>
      <c r="N21" s="2"/>
      <c r="O21" s="43"/>
      <c r="P21" s="2"/>
    </row>
    <row r="22" spans="2:16" ht="15.75" customHeight="1" x14ac:dyDescent="0.15">
      <c r="B22" s="13"/>
      <c r="C22" s="13" t="s">
        <v>71</v>
      </c>
      <c r="D22" s="6"/>
      <c r="E22" s="2"/>
      <c r="F22" s="14">
        <v>15199</v>
      </c>
      <c r="G22" s="2"/>
      <c r="H22" s="2"/>
      <c r="I22" s="44">
        <f>L22+O22</f>
        <v>32161</v>
      </c>
      <c r="J22" s="45"/>
      <c r="K22" s="45"/>
      <c r="L22" s="14">
        <v>16301</v>
      </c>
      <c r="M22" s="15"/>
      <c r="N22" s="15"/>
      <c r="O22" s="14">
        <v>15860</v>
      </c>
      <c r="P22" s="2"/>
    </row>
    <row r="23" spans="2:16" ht="15.75" customHeight="1" x14ac:dyDescent="0.15">
      <c r="B23" s="13"/>
      <c r="C23" s="13" t="s">
        <v>72</v>
      </c>
      <c r="D23" s="6"/>
      <c r="E23" s="2"/>
      <c r="F23" s="14">
        <v>7507</v>
      </c>
      <c r="G23" s="2"/>
      <c r="H23" s="2"/>
      <c r="I23" s="44">
        <f>L23+O23</f>
        <v>16409</v>
      </c>
      <c r="J23" s="45"/>
      <c r="K23" s="45"/>
      <c r="L23" s="14">
        <v>8084</v>
      </c>
      <c r="M23" s="15"/>
      <c r="N23" s="15"/>
      <c r="O23" s="14">
        <v>8325</v>
      </c>
      <c r="P23" s="2"/>
    </row>
    <row r="24" spans="2:16" ht="15.75" customHeight="1" x14ac:dyDescent="0.15">
      <c r="B24" s="13"/>
      <c r="C24" s="13" t="s">
        <v>73</v>
      </c>
      <c r="D24" s="6"/>
      <c r="E24" s="2"/>
      <c r="F24" s="14">
        <v>1127</v>
      </c>
      <c r="G24" s="2"/>
      <c r="H24" s="2"/>
      <c r="I24" s="44">
        <f>L24+O24</f>
        <v>2038</v>
      </c>
      <c r="J24" s="45"/>
      <c r="K24" s="45"/>
      <c r="L24" s="14">
        <v>1010</v>
      </c>
      <c r="M24" s="15"/>
      <c r="N24" s="15"/>
      <c r="O24" s="14">
        <v>1028</v>
      </c>
      <c r="P24" s="2"/>
    </row>
    <row r="25" spans="2:16" ht="15.75" customHeight="1" x14ac:dyDescent="0.15">
      <c r="B25" s="13"/>
      <c r="C25" s="13" t="s">
        <v>74</v>
      </c>
      <c r="D25" s="6"/>
      <c r="E25" s="2"/>
      <c r="F25" s="14">
        <v>2559</v>
      </c>
      <c r="G25" s="2"/>
      <c r="H25" s="2"/>
      <c r="I25" s="44">
        <f>L25+O25</f>
        <v>4746</v>
      </c>
      <c r="J25" s="45"/>
      <c r="K25" s="45"/>
      <c r="L25" s="14">
        <v>2363</v>
      </c>
      <c r="M25" s="15"/>
      <c r="N25" s="15"/>
      <c r="O25" s="14">
        <v>2383</v>
      </c>
      <c r="P25" s="2"/>
    </row>
    <row r="26" spans="2:16" s="46" customFormat="1" ht="22.15" customHeight="1" x14ac:dyDescent="0.15">
      <c r="B26" s="30"/>
      <c r="C26" s="30"/>
      <c r="D26" s="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2:16" s="46" customFormat="1" ht="15.75" customHeight="1" x14ac:dyDescent="0.15">
      <c r="B27" s="69" t="s">
        <v>75</v>
      </c>
      <c r="C27" s="69"/>
      <c r="D27" s="12"/>
      <c r="E27" s="47"/>
      <c r="F27" s="48">
        <f>+F29+F35+F39+F43</f>
        <v>14333</v>
      </c>
      <c r="G27" s="47"/>
      <c r="H27" s="47"/>
      <c r="I27" s="41">
        <f>SUM(L27:O27)</f>
        <v>24170</v>
      </c>
      <c r="J27" s="47"/>
      <c r="K27" s="47"/>
      <c r="L27" s="48">
        <f>+L29+L35+L39+L43</f>
        <v>12482</v>
      </c>
      <c r="M27" s="47"/>
      <c r="N27" s="47"/>
      <c r="O27" s="48">
        <f>+O29+O35+O39+O43</f>
        <v>11688</v>
      </c>
      <c r="P27" s="4"/>
    </row>
    <row r="28" spans="2:16" ht="22.15" customHeight="1" x14ac:dyDescent="0.15">
      <c r="B28" s="13"/>
      <c r="C28" s="13"/>
      <c r="D28" s="6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2:16" ht="22.15" customHeight="1" x14ac:dyDescent="0.15">
      <c r="B29" s="68" t="s">
        <v>76</v>
      </c>
      <c r="C29" s="68"/>
      <c r="D29" s="12"/>
      <c r="E29" s="11"/>
      <c r="F29" s="49">
        <f>SUM(F30:F33)</f>
        <v>6841</v>
      </c>
      <c r="G29" s="49"/>
      <c r="H29" s="49"/>
      <c r="I29" s="49">
        <f>SUM(L29:O29)</f>
        <v>11775</v>
      </c>
      <c r="J29" s="49"/>
      <c r="K29" s="49"/>
      <c r="L29" s="49">
        <f>SUM(L30:L33)</f>
        <v>6010</v>
      </c>
      <c r="M29" s="49"/>
      <c r="N29" s="49"/>
      <c r="O29" s="49">
        <f>SUM(O30:O33)</f>
        <v>5765</v>
      </c>
      <c r="P29" s="2"/>
    </row>
    <row r="30" spans="2:16" ht="15.75" customHeight="1" x14ac:dyDescent="0.15">
      <c r="B30" s="13"/>
      <c r="C30" s="13" t="s">
        <v>77</v>
      </c>
      <c r="D30" s="6"/>
      <c r="E30" s="2"/>
      <c r="F30" s="14">
        <v>4402</v>
      </c>
      <c r="G30" s="27"/>
      <c r="H30" s="27"/>
      <c r="I30" s="14">
        <f>L30+O30</f>
        <v>7150</v>
      </c>
      <c r="J30" s="27"/>
      <c r="K30" s="27"/>
      <c r="L30" s="14">
        <v>3692</v>
      </c>
      <c r="M30" s="27"/>
      <c r="N30" s="27"/>
      <c r="O30" s="14">
        <v>3458</v>
      </c>
      <c r="P30" s="2"/>
    </row>
    <row r="31" spans="2:16" ht="15.75" customHeight="1" x14ac:dyDescent="0.15">
      <c r="B31" s="13"/>
      <c r="C31" s="13" t="s">
        <v>78</v>
      </c>
      <c r="D31" s="6"/>
      <c r="E31" s="2"/>
      <c r="F31" s="14">
        <v>187</v>
      </c>
      <c r="G31" s="27"/>
      <c r="H31" s="27"/>
      <c r="I31" s="14">
        <f>L31+O31</f>
        <v>317</v>
      </c>
      <c r="J31" s="27"/>
      <c r="K31" s="27"/>
      <c r="L31" s="14">
        <v>174</v>
      </c>
      <c r="M31" s="27"/>
      <c r="N31" s="27"/>
      <c r="O31" s="14">
        <v>143</v>
      </c>
      <c r="P31" s="2"/>
    </row>
    <row r="32" spans="2:16" ht="15.75" customHeight="1" x14ac:dyDescent="0.15">
      <c r="B32" s="13"/>
      <c r="C32" s="13" t="s">
        <v>79</v>
      </c>
      <c r="D32" s="6"/>
      <c r="E32" s="2"/>
      <c r="F32" s="14">
        <v>1328</v>
      </c>
      <c r="G32" s="27"/>
      <c r="H32" s="27"/>
      <c r="I32" s="14">
        <f>L32+O32</f>
        <v>2495</v>
      </c>
      <c r="J32" s="27"/>
      <c r="K32" s="27"/>
      <c r="L32" s="14">
        <v>1207</v>
      </c>
      <c r="M32" s="27"/>
      <c r="N32" s="27"/>
      <c r="O32" s="14">
        <v>1288</v>
      </c>
      <c r="P32" s="2"/>
    </row>
    <row r="33" spans="2:16" ht="15.75" customHeight="1" x14ac:dyDescent="0.15">
      <c r="B33" s="13"/>
      <c r="C33" s="13" t="s">
        <v>80</v>
      </c>
      <c r="D33" s="6"/>
      <c r="E33" s="2"/>
      <c r="F33" s="14">
        <v>924</v>
      </c>
      <c r="G33" s="27"/>
      <c r="H33" s="27"/>
      <c r="I33" s="14">
        <f>L33+O33</f>
        <v>1813</v>
      </c>
      <c r="J33" s="27"/>
      <c r="K33" s="27"/>
      <c r="L33" s="14">
        <v>937</v>
      </c>
      <c r="M33" s="27"/>
      <c r="N33" s="27"/>
      <c r="O33" s="14">
        <v>876</v>
      </c>
      <c r="P33" s="2"/>
    </row>
    <row r="34" spans="2:16" ht="22.15" customHeight="1" x14ac:dyDescent="0.15">
      <c r="B34" s="13"/>
      <c r="C34" s="13"/>
      <c r="D34" s="6"/>
      <c r="E34" s="2"/>
      <c r="F34" s="2"/>
      <c r="G34" s="24"/>
      <c r="H34" s="24"/>
      <c r="I34" s="24"/>
      <c r="J34" s="24"/>
      <c r="K34" s="24"/>
      <c r="L34" s="24"/>
      <c r="M34" s="24"/>
      <c r="N34" s="24"/>
      <c r="O34" s="24"/>
      <c r="P34" s="2"/>
    </row>
    <row r="35" spans="2:16" ht="18.95" customHeight="1" x14ac:dyDescent="0.15">
      <c r="B35" s="68" t="s">
        <v>81</v>
      </c>
      <c r="C35" s="70"/>
      <c r="D35" s="12"/>
      <c r="E35" s="11"/>
      <c r="F35" s="41">
        <f>SUM(F36:F37)</f>
        <v>1660</v>
      </c>
      <c r="G35" s="49"/>
      <c r="H35" s="49"/>
      <c r="I35" s="49">
        <f>SUM(L35:O35)</f>
        <v>2593</v>
      </c>
      <c r="J35" s="49"/>
      <c r="K35" s="49"/>
      <c r="L35" s="49">
        <f>SUM(L36:L37)</f>
        <v>1428</v>
      </c>
      <c r="M35" s="49"/>
      <c r="N35" s="49"/>
      <c r="O35" s="49">
        <f>SUM(O36:O37)</f>
        <v>1165</v>
      </c>
      <c r="P35" s="2"/>
    </row>
    <row r="36" spans="2:16" ht="18.95" customHeight="1" x14ac:dyDescent="0.15">
      <c r="B36" s="13"/>
      <c r="C36" s="13" t="s">
        <v>82</v>
      </c>
      <c r="D36" s="6"/>
      <c r="E36" s="2"/>
      <c r="F36" s="14">
        <v>1496</v>
      </c>
      <c r="G36" s="27"/>
      <c r="H36" s="27"/>
      <c r="I36" s="14">
        <f>L36+O36</f>
        <v>2301</v>
      </c>
      <c r="J36" s="27"/>
      <c r="K36" s="27"/>
      <c r="L36" s="14">
        <v>1273</v>
      </c>
      <c r="M36" s="27"/>
      <c r="N36" s="27"/>
      <c r="O36" s="14">
        <v>1028</v>
      </c>
      <c r="P36" s="2"/>
    </row>
    <row r="37" spans="2:16" ht="18.95" customHeight="1" x14ac:dyDescent="0.15">
      <c r="B37" s="13"/>
      <c r="C37" s="13" t="s">
        <v>83</v>
      </c>
      <c r="D37" s="6"/>
      <c r="E37" s="2"/>
      <c r="F37" s="14">
        <v>164</v>
      </c>
      <c r="G37" s="27"/>
      <c r="H37" s="27"/>
      <c r="I37" s="14">
        <f>L37+O37</f>
        <v>292</v>
      </c>
      <c r="J37" s="27"/>
      <c r="K37" s="27"/>
      <c r="L37" s="14">
        <v>155</v>
      </c>
      <c r="M37" s="27"/>
      <c r="N37" s="27"/>
      <c r="O37" s="14">
        <v>137</v>
      </c>
      <c r="P37" s="2"/>
    </row>
    <row r="38" spans="2:16" ht="22.15" customHeight="1" x14ac:dyDescent="0.15">
      <c r="B38" s="13"/>
      <c r="C38" s="13"/>
      <c r="D38" s="6"/>
      <c r="E38" s="2"/>
      <c r="F38" s="2"/>
      <c r="G38" s="24"/>
      <c r="H38" s="24"/>
      <c r="I38" s="24"/>
      <c r="J38" s="24"/>
      <c r="K38" s="24"/>
      <c r="L38" s="24"/>
      <c r="M38" s="24"/>
      <c r="N38" s="24"/>
      <c r="O38" s="24"/>
      <c r="P38" s="2"/>
    </row>
    <row r="39" spans="2:16" ht="18.95" customHeight="1" x14ac:dyDescent="0.15">
      <c r="B39" s="68" t="s">
        <v>84</v>
      </c>
      <c r="C39" s="68"/>
      <c r="D39" s="12"/>
      <c r="E39" s="11"/>
      <c r="F39" s="42">
        <f>SUM(F40:F41)</f>
        <v>4318</v>
      </c>
      <c r="G39" s="49"/>
      <c r="H39" s="49"/>
      <c r="I39" s="49">
        <f>SUM(L39:O39)</f>
        <v>7221</v>
      </c>
      <c r="J39" s="49"/>
      <c r="K39" s="49"/>
      <c r="L39" s="49">
        <f>SUM(L40:L41)</f>
        <v>3616</v>
      </c>
      <c r="M39" s="49"/>
      <c r="N39" s="49"/>
      <c r="O39" s="49">
        <f>SUM(O40:O41)</f>
        <v>3605</v>
      </c>
      <c r="P39" s="2"/>
    </row>
    <row r="40" spans="2:16" ht="18.95" customHeight="1" x14ac:dyDescent="0.15">
      <c r="B40" s="13"/>
      <c r="C40" s="13" t="s">
        <v>85</v>
      </c>
      <c r="D40" s="6"/>
      <c r="E40" s="2"/>
      <c r="F40" s="44">
        <v>4201</v>
      </c>
      <c r="G40" s="27"/>
      <c r="H40" s="27"/>
      <c r="I40" s="14">
        <f>L40+O40</f>
        <v>7053</v>
      </c>
      <c r="J40" s="27"/>
      <c r="K40" s="27"/>
      <c r="L40" s="14">
        <v>3519</v>
      </c>
      <c r="M40" s="27"/>
      <c r="N40" s="27"/>
      <c r="O40" s="14">
        <v>3534</v>
      </c>
      <c r="P40" s="2"/>
    </row>
    <row r="41" spans="2:16" ht="18.95" customHeight="1" x14ac:dyDescent="0.15">
      <c r="B41" s="13"/>
      <c r="C41" s="13" t="s">
        <v>86</v>
      </c>
      <c r="D41" s="6"/>
      <c r="E41" s="2"/>
      <c r="F41" s="14">
        <v>117</v>
      </c>
      <c r="G41" s="27"/>
      <c r="H41" s="27"/>
      <c r="I41" s="14">
        <f>L41+O41</f>
        <v>168</v>
      </c>
      <c r="J41" s="27"/>
      <c r="K41" s="27"/>
      <c r="L41" s="14">
        <v>97</v>
      </c>
      <c r="M41" s="27"/>
      <c r="N41" s="27"/>
      <c r="O41" s="14">
        <v>71</v>
      </c>
      <c r="P41" s="2"/>
    </row>
    <row r="42" spans="2:16" ht="22.15" customHeight="1" x14ac:dyDescent="0.15">
      <c r="B42" s="13"/>
      <c r="C42" s="13"/>
      <c r="D42" s="6"/>
      <c r="E42" s="2"/>
      <c r="F42" s="2"/>
      <c r="G42" s="24"/>
      <c r="H42" s="24"/>
      <c r="I42" s="24"/>
      <c r="J42" s="24"/>
      <c r="K42" s="24"/>
      <c r="L42" s="24"/>
      <c r="M42" s="24"/>
      <c r="N42" s="24"/>
      <c r="O42" s="24"/>
      <c r="P42" s="2"/>
    </row>
    <row r="43" spans="2:16" ht="18.95" customHeight="1" x14ac:dyDescent="0.15">
      <c r="B43" s="69" t="s">
        <v>87</v>
      </c>
      <c r="C43" s="69"/>
      <c r="D43" s="12"/>
      <c r="E43" s="47"/>
      <c r="F43" s="41">
        <f>F44</f>
        <v>1514</v>
      </c>
      <c r="G43" s="47"/>
      <c r="H43" s="47"/>
      <c r="I43" s="48">
        <f>SUM(L43:O43)</f>
        <v>2581</v>
      </c>
      <c r="J43" s="47"/>
      <c r="K43" s="47"/>
      <c r="L43" s="48">
        <f>L44</f>
        <v>1428</v>
      </c>
      <c r="M43" s="47"/>
      <c r="N43" s="47"/>
      <c r="O43" s="48">
        <f>O44</f>
        <v>1153</v>
      </c>
      <c r="P43" s="4"/>
    </row>
    <row r="44" spans="2:16" x14ac:dyDescent="0.15">
      <c r="B44" s="13"/>
      <c r="C44" s="13" t="s">
        <v>88</v>
      </c>
      <c r="D44" s="6"/>
      <c r="E44" s="2"/>
      <c r="F44" s="14">
        <v>1514</v>
      </c>
      <c r="G44" s="15"/>
      <c r="H44" s="15"/>
      <c r="I44" s="14">
        <f>L44+O44</f>
        <v>2581</v>
      </c>
      <c r="J44" s="15"/>
      <c r="K44" s="15"/>
      <c r="L44" s="14">
        <v>1428</v>
      </c>
      <c r="M44" s="15"/>
      <c r="N44" s="15"/>
      <c r="O44" s="14">
        <v>1153</v>
      </c>
      <c r="P44" s="15"/>
    </row>
    <row r="45" spans="2:16" x14ac:dyDescent="0.15">
      <c r="B45" s="34"/>
      <c r="C45" s="34"/>
      <c r="D45" s="9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2:16" x14ac:dyDescent="0.15">
      <c r="B46" s="13"/>
      <c r="C46" s="60" t="s">
        <v>89</v>
      </c>
      <c r="D46" s="60"/>
      <c r="E46" s="60"/>
      <c r="F46" s="60"/>
      <c r="G46" s="60"/>
      <c r="H46" s="60"/>
      <c r="I46" s="60"/>
      <c r="J46" s="60"/>
      <c r="K46" s="60"/>
      <c r="L46" s="60"/>
      <c r="M46" s="2"/>
      <c r="N46" s="2"/>
      <c r="O46" s="2"/>
      <c r="P46" s="2"/>
    </row>
    <row r="47" spans="2:16" ht="14.25" x14ac:dyDescent="0.15">
      <c r="B47" s="2"/>
      <c r="C47" s="56" t="s">
        <v>35</v>
      </c>
      <c r="D47" s="56"/>
      <c r="E47" s="56"/>
      <c r="F47" s="56"/>
      <c r="I47" s="18"/>
      <c r="J47" s="2"/>
      <c r="K47" s="2"/>
      <c r="L47" s="2"/>
      <c r="M47" s="2"/>
      <c r="N47" s="2"/>
      <c r="O47" s="2"/>
      <c r="P47" s="2"/>
    </row>
    <row r="48" spans="2:16" x14ac:dyDescent="0.15">
      <c r="C48" s="62"/>
      <c r="D48" s="62"/>
      <c r="E48" s="62"/>
      <c r="F48" s="62"/>
    </row>
  </sheetData>
  <mergeCells count="20">
    <mergeCell ref="C48:F48"/>
    <mergeCell ref="J11:N11"/>
    <mergeCell ref="C12:C13"/>
    <mergeCell ref="F12:F13"/>
    <mergeCell ref="B17:C17"/>
    <mergeCell ref="B20:C20"/>
    <mergeCell ref="B27:C27"/>
    <mergeCell ref="B29:C29"/>
    <mergeCell ref="B35:C35"/>
    <mergeCell ref="B39:C39"/>
    <mergeCell ref="B43:C43"/>
    <mergeCell ref="C46:L46"/>
    <mergeCell ref="C47:F47"/>
    <mergeCell ref="C9:E9"/>
    <mergeCell ref="M9:P9"/>
    <mergeCell ref="B1:D1"/>
    <mergeCell ref="O1:P1"/>
    <mergeCell ref="B3:E3"/>
    <mergeCell ref="F5:N5"/>
    <mergeCell ref="M8:P8"/>
  </mergeCells>
  <phoneticPr fontId="2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p13</vt:lpstr>
      <vt:lpstr>p14</vt:lpstr>
      <vt:lpstr>p15</vt:lpstr>
      <vt:lpstr>Sheet1</vt:lpstr>
      <vt:lpstr>'p13'!Print_Area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2024-02-07T00:11:06Z</dcterms:modified>
</cp:coreProperties>
</file>